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mo.sharepoint.com/sites/Kommunrelationer/Shared Documents/General/Kommunrelationer/Lokalt Företagsklimat/Enkätsvar/2023/Leveranser från Ipsos/"/>
    </mc:Choice>
  </mc:AlternateContent>
  <xr:revisionPtr revIDLastSave="1" documentId="8_{91024B3D-C4CD-4CEA-94AB-6757EBB4EFC0}" xr6:coauthVersionLast="47" xr6:coauthVersionMax="47" xr10:uidLastSave="{26EC858C-9CDC-4C39-B229-A4F5929C8F2D}"/>
  <bookViews>
    <workbookView xWindow="13095" yWindow="7410" windowWidth="21825" windowHeight="12255" xr2:uid="{93B91E4E-2A15-4014-8535-266D629FA78F}"/>
  </bookViews>
  <sheets>
    <sheet name="Svarsfrekvens per län" sheetId="5" r:id="rId1"/>
    <sheet name="Svarsfrekvens per kommun" sheetId="4" r:id="rId2"/>
    <sheet name="Politiker" sheetId="3" r:id="rId3"/>
    <sheet name="Bortfallsanalys" sheetId="1" r:id="rId4"/>
  </sheets>
  <definedNames>
    <definedName name="_xlnm._FilterDatabase" localSheetId="2" hidden="1">Politiker!$A$1:$F$1</definedName>
    <definedName name="_xlnm._FilterDatabase" localSheetId="1" hidden="1">'Svarsfrekvens per kommun'!$A$1:$H$1</definedName>
    <definedName name="_xlnm._FilterDatabase" localSheetId="0" hidden="1">'Svarsfrekvens per län'!$A$1:$G$1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4" i="1" l="1"/>
  <c r="AO34" i="1"/>
  <c r="AP34" i="1"/>
  <c r="AQ34" i="1"/>
  <c r="AR34" i="1"/>
  <c r="AS34" i="1"/>
  <c r="AT34" i="1"/>
  <c r="AU34" i="1"/>
  <c r="AV34" i="1"/>
  <c r="AW34" i="1"/>
  <c r="AX34" i="1"/>
  <c r="AY34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B41" i="1"/>
  <c r="B40" i="1"/>
  <c r="B39" i="1"/>
  <c r="B38" i="1"/>
  <c r="B37" i="1"/>
  <c r="B36" i="1"/>
  <c r="B35" i="1"/>
  <c r="B34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M4" i="1"/>
  <c r="AM14" i="1" s="1"/>
  <c r="AM29" i="1" s="1"/>
  <c r="AL4" i="1"/>
  <c r="AL14" i="1" s="1"/>
  <c r="AL29" i="1" s="1"/>
  <c r="AK4" i="1"/>
  <c r="AK14" i="1" s="1"/>
  <c r="AK29" i="1" s="1"/>
  <c r="AJ4" i="1"/>
  <c r="AJ14" i="1" s="1"/>
  <c r="AI4" i="1"/>
  <c r="AI14" i="1" s="1"/>
  <c r="AI29" i="1" s="1"/>
  <c r="AH4" i="1"/>
  <c r="AH14" i="1" s="1"/>
  <c r="AH29" i="1" s="1"/>
  <c r="AG4" i="1"/>
  <c r="AG14" i="1" s="1"/>
  <c r="AG29" i="1" s="1"/>
  <c r="AF4" i="1"/>
  <c r="AF14" i="1" s="1"/>
  <c r="AF47" i="1" s="1"/>
  <c r="AE4" i="1"/>
  <c r="AE14" i="1" s="1"/>
  <c r="AE29" i="1" s="1"/>
  <c r="AD4" i="1"/>
  <c r="AC4" i="1"/>
  <c r="AC14" i="1" s="1"/>
  <c r="AC29" i="1" s="1"/>
  <c r="AB4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4" i="1"/>
  <c r="AA14" i="1" s="1"/>
  <c r="AA29" i="1" s="1"/>
  <c r="Z4" i="1"/>
  <c r="Y4" i="1"/>
  <c r="Y14" i="1" s="1"/>
  <c r="Y29" i="1" s="1"/>
  <c r="X4" i="1"/>
  <c r="W4" i="1"/>
  <c r="W14" i="1" s="1"/>
  <c r="W29" i="1" s="1"/>
  <c r="V4" i="1"/>
  <c r="U4" i="1"/>
  <c r="U14" i="1" s="1"/>
  <c r="U29" i="1" s="1"/>
  <c r="T4" i="1"/>
  <c r="S4" i="1"/>
  <c r="S14" i="1" s="1"/>
  <c r="S29" i="1" s="1"/>
  <c r="R4" i="1"/>
  <c r="Q4" i="1"/>
  <c r="Q14" i="1" s="1"/>
  <c r="Q29" i="1" s="1"/>
  <c r="P4" i="1"/>
  <c r="O4" i="1"/>
  <c r="O14" i="1" s="1"/>
  <c r="O29" i="1" s="1"/>
  <c r="N4" i="1"/>
  <c r="M4" i="1"/>
  <c r="M14" i="1" s="1"/>
  <c r="M29" i="1" s="1"/>
  <c r="L4" i="1"/>
  <c r="K4" i="1"/>
  <c r="K14" i="1" s="1"/>
  <c r="K29" i="1" s="1"/>
  <c r="J4" i="1"/>
  <c r="I4" i="1"/>
  <c r="I14" i="1" s="1"/>
  <c r="I29" i="1" s="1"/>
  <c r="H4" i="1"/>
  <c r="G4" i="1"/>
  <c r="G14" i="1" s="1"/>
  <c r="G29" i="1" s="1"/>
  <c r="F4" i="1"/>
  <c r="E4" i="1"/>
  <c r="E14" i="1" s="1"/>
  <c r="E29" i="1" s="1"/>
  <c r="D4" i="1"/>
  <c r="C4" i="1"/>
  <c r="C14" i="1" s="1"/>
  <c r="C29" i="1" s="1"/>
  <c r="B14" i="1"/>
  <c r="AC45" i="1" l="1"/>
  <c r="AC46" i="1"/>
  <c r="AA45" i="1"/>
  <c r="Q45" i="1"/>
  <c r="K45" i="1"/>
  <c r="S45" i="1"/>
  <c r="O33" i="1"/>
  <c r="C45" i="1"/>
  <c r="O45" i="1"/>
  <c r="E45" i="1"/>
  <c r="M45" i="1"/>
  <c r="U45" i="1"/>
  <c r="O47" i="1"/>
  <c r="G45" i="1"/>
  <c r="W45" i="1"/>
  <c r="M46" i="1"/>
  <c r="AA33" i="1"/>
  <c r="K33" i="1"/>
  <c r="AC48" i="1"/>
  <c r="M48" i="1"/>
  <c r="AA47" i="1"/>
  <c r="K47" i="1"/>
  <c r="Y46" i="1"/>
  <c r="I46" i="1"/>
  <c r="Q48" i="1"/>
  <c r="Y45" i="1"/>
  <c r="W33" i="1"/>
  <c r="G33" i="1"/>
  <c r="Y48" i="1"/>
  <c r="I48" i="1"/>
  <c r="W47" i="1"/>
  <c r="G47" i="1"/>
  <c r="U46" i="1"/>
  <c r="E46" i="1"/>
  <c r="AM48" i="1"/>
  <c r="I45" i="1"/>
  <c r="S33" i="1"/>
  <c r="C33" i="1"/>
  <c r="U48" i="1"/>
  <c r="E48" i="1"/>
  <c r="S47" i="1"/>
  <c r="C47" i="1"/>
  <c r="Q46" i="1"/>
  <c r="B29" i="1"/>
  <c r="B54" i="1"/>
  <c r="B51" i="1"/>
  <c r="B47" i="1"/>
  <c r="B50" i="1"/>
  <c r="B46" i="1"/>
  <c r="B49" i="1"/>
  <c r="N14" i="1"/>
  <c r="N33" i="1"/>
  <c r="AB14" i="1"/>
  <c r="AB45" i="1" s="1"/>
  <c r="AB33" i="1"/>
  <c r="AJ29" i="1"/>
  <c r="AJ47" i="1"/>
  <c r="AJ54" i="1"/>
  <c r="B48" i="1"/>
  <c r="J14" i="1"/>
  <c r="J45" i="1" s="1"/>
  <c r="J33" i="1"/>
  <c r="V14" i="1"/>
  <c r="V45" i="1" s="1"/>
  <c r="V33" i="1"/>
  <c r="AF29" i="1"/>
  <c r="AF54" i="1"/>
  <c r="AF51" i="1"/>
  <c r="B33" i="1"/>
  <c r="B52" i="1"/>
  <c r="AJ51" i="1"/>
  <c r="F14" i="1"/>
  <c r="F45" i="1" s="1"/>
  <c r="F33" i="1"/>
  <c r="R14" i="1"/>
  <c r="R45" i="1" s="1"/>
  <c r="R33" i="1"/>
  <c r="Z14" i="1"/>
  <c r="Z45" i="1" s="1"/>
  <c r="Z33" i="1"/>
  <c r="D14" i="1"/>
  <c r="D33" i="1"/>
  <c r="H14" i="1"/>
  <c r="H45" i="1" s="1"/>
  <c r="H33" i="1"/>
  <c r="L14" i="1"/>
  <c r="L45" i="1" s="1"/>
  <c r="L33" i="1"/>
  <c r="P14" i="1"/>
  <c r="P45" i="1" s="1"/>
  <c r="P33" i="1"/>
  <c r="T14" i="1"/>
  <c r="T33" i="1"/>
  <c r="X14" i="1"/>
  <c r="X45" i="1" s="1"/>
  <c r="X33" i="1"/>
  <c r="B45" i="1"/>
  <c r="AD14" i="1"/>
  <c r="AD45" i="1" s="1"/>
  <c r="AD33" i="1"/>
  <c r="AM52" i="1"/>
  <c r="AC52" i="1"/>
  <c r="Y52" i="1"/>
  <c r="U52" i="1"/>
  <c r="Q52" i="1"/>
  <c r="M52" i="1"/>
  <c r="I52" i="1"/>
  <c r="E52" i="1"/>
  <c r="AA51" i="1"/>
  <c r="W51" i="1"/>
  <c r="S51" i="1"/>
  <c r="O51" i="1"/>
  <c r="K51" i="1"/>
  <c r="G51" i="1"/>
  <c r="C51" i="1"/>
  <c r="AC50" i="1"/>
  <c r="Y50" i="1"/>
  <c r="U50" i="1"/>
  <c r="Q50" i="1"/>
  <c r="M50" i="1"/>
  <c r="I50" i="1"/>
  <c r="E50" i="1"/>
  <c r="AC49" i="1"/>
  <c r="Y49" i="1"/>
  <c r="U49" i="1"/>
  <c r="Q49" i="1"/>
  <c r="M49" i="1"/>
  <c r="I49" i="1"/>
  <c r="E49" i="1"/>
  <c r="AI48" i="1"/>
  <c r="AK46" i="1"/>
  <c r="AA54" i="1"/>
  <c r="W54" i="1"/>
  <c r="S54" i="1"/>
  <c r="O54" i="1"/>
  <c r="K54" i="1"/>
  <c r="G54" i="1"/>
  <c r="C54" i="1"/>
  <c r="AC33" i="1"/>
  <c r="Y33" i="1"/>
  <c r="U33" i="1"/>
  <c r="Q33" i="1"/>
  <c r="M33" i="1"/>
  <c r="I33" i="1"/>
  <c r="E33" i="1"/>
  <c r="AI52" i="1"/>
  <c r="AK50" i="1"/>
  <c r="AE48" i="1"/>
  <c r="AA48" i="1"/>
  <c r="W48" i="1"/>
  <c r="S48" i="1"/>
  <c r="O48" i="1"/>
  <c r="K48" i="1"/>
  <c r="G48" i="1"/>
  <c r="C48" i="1"/>
  <c r="AC47" i="1"/>
  <c r="Y47" i="1"/>
  <c r="U47" i="1"/>
  <c r="Q47" i="1"/>
  <c r="M47" i="1"/>
  <c r="I47" i="1"/>
  <c r="E47" i="1"/>
  <c r="AG46" i="1"/>
  <c r="AA46" i="1"/>
  <c r="W46" i="1"/>
  <c r="S46" i="1"/>
  <c r="O46" i="1"/>
  <c r="K46" i="1"/>
  <c r="G46" i="1"/>
  <c r="C46" i="1"/>
  <c r="AE52" i="1"/>
  <c r="AA52" i="1"/>
  <c r="W52" i="1"/>
  <c r="S52" i="1"/>
  <c r="O52" i="1"/>
  <c r="K52" i="1"/>
  <c r="G52" i="1"/>
  <c r="C52" i="1"/>
  <c r="AC51" i="1"/>
  <c r="Y51" i="1"/>
  <c r="U51" i="1"/>
  <c r="Q51" i="1"/>
  <c r="M51" i="1"/>
  <c r="I51" i="1"/>
  <c r="E51" i="1"/>
  <c r="AG50" i="1"/>
  <c r="AA50" i="1"/>
  <c r="W50" i="1"/>
  <c r="S50" i="1"/>
  <c r="O50" i="1"/>
  <c r="K50" i="1"/>
  <c r="G50" i="1"/>
  <c r="C50" i="1"/>
  <c r="AA49" i="1"/>
  <c r="W49" i="1"/>
  <c r="S49" i="1"/>
  <c r="O49" i="1"/>
  <c r="K49" i="1"/>
  <c r="G49" i="1"/>
  <c r="C49" i="1"/>
  <c r="AC54" i="1"/>
  <c r="Y54" i="1"/>
  <c r="U54" i="1"/>
  <c r="Q54" i="1"/>
  <c r="M54" i="1"/>
  <c r="I54" i="1"/>
  <c r="E54" i="1"/>
  <c r="AL33" i="1"/>
  <c r="AH49" i="1"/>
  <c r="AL45" i="1"/>
  <c r="AK33" i="1"/>
  <c r="AG33" i="1"/>
  <c r="AL52" i="1"/>
  <c r="AH52" i="1"/>
  <c r="AM51" i="1"/>
  <c r="AI51" i="1"/>
  <c r="AE51" i="1"/>
  <c r="AJ50" i="1"/>
  <c r="AF50" i="1"/>
  <c r="AK49" i="1"/>
  <c r="AG49" i="1"/>
  <c r="AL48" i="1"/>
  <c r="AH48" i="1"/>
  <c r="AM47" i="1"/>
  <c r="AI47" i="1"/>
  <c r="AE47" i="1"/>
  <c r="AJ46" i="1"/>
  <c r="AF46" i="1"/>
  <c r="AK45" i="1"/>
  <c r="AG45" i="1"/>
  <c r="AM54" i="1"/>
  <c r="AI54" i="1"/>
  <c r="AE54" i="1"/>
  <c r="AL49" i="1"/>
  <c r="AJ33" i="1"/>
  <c r="AF33" i="1"/>
  <c r="AK52" i="1"/>
  <c r="AG52" i="1"/>
  <c r="AL51" i="1"/>
  <c r="AH51" i="1"/>
  <c r="AM50" i="1"/>
  <c r="AI50" i="1"/>
  <c r="AE50" i="1"/>
  <c r="AJ49" i="1"/>
  <c r="AF49" i="1"/>
  <c r="AK48" i="1"/>
  <c r="AG48" i="1"/>
  <c r="AL47" i="1"/>
  <c r="AH47" i="1"/>
  <c r="AM46" i="1"/>
  <c r="AI46" i="1"/>
  <c r="AE46" i="1"/>
  <c r="AJ45" i="1"/>
  <c r="AF45" i="1"/>
  <c r="AL54" i="1"/>
  <c r="AH54" i="1"/>
  <c r="AH33" i="1"/>
  <c r="AH45" i="1"/>
  <c r="AM33" i="1"/>
  <c r="AI33" i="1"/>
  <c r="AE33" i="1"/>
  <c r="AJ52" i="1"/>
  <c r="AF52" i="1"/>
  <c r="AK51" i="1"/>
  <c r="AG51" i="1"/>
  <c r="AL50" i="1"/>
  <c r="AH50" i="1"/>
  <c r="AM49" i="1"/>
  <c r="AI49" i="1"/>
  <c r="AE49" i="1"/>
  <c r="AJ48" i="1"/>
  <c r="AF48" i="1"/>
  <c r="AK47" i="1"/>
  <c r="AG47" i="1"/>
  <c r="AL46" i="1"/>
  <c r="AH46" i="1"/>
  <c r="AM45" i="1"/>
  <c r="AI45" i="1"/>
  <c r="AE45" i="1"/>
  <c r="AK54" i="1"/>
  <c r="AG54" i="1"/>
  <c r="AN4" i="1"/>
  <c r="AV4" i="1"/>
  <c r="AO4" i="1"/>
  <c r="AS4" i="1"/>
  <c r="AP4" i="1"/>
  <c r="AT4" i="1"/>
  <c r="AX4" i="1"/>
  <c r="AR4" i="1"/>
  <c r="AW4" i="1"/>
  <c r="AQ4" i="1"/>
  <c r="AU4" i="1"/>
  <c r="AY4" i="1"/>
  <c r="AY33" i="1" s="1"/>
  <c r="AN14" i="1" l="1"/>
  <c r="AN47" i="1" s="1"/>
  <c r="AN33" i="1"/>
  <c r="AV14" i="1"/>
  <c r="AV46" i="1" s="1"/>
  <c r="AV33" i="1"/>
  <c r="AY14" i="1"/>
  <c r="AY29" i="1" s="1"/>
  <c r="AW14" i="1"/>
  <c r="AW45" i="1" s="1"/>
  <c r="AW33" i="1"/>
  <c r="AP14" i="1"/>
  <c r="AP45" i="1" s="1"/>
  <c r="AP33" i="1"/>
  <c r="AT14" i="1"/>
  <c r="AT47" i="1" s="1"/>
  <c r="AT33" i="1"/>
  <c r="AR14" i="1"/>
  <c r="AR45" i="1" s="1"/>
  <c r="AR33" i="1"/>
  <c r="AS14" i="1"/>
  <c r="AS45" i="1" s="1"/>
  <c r="AS33" i="1"/>
  <c r="AQ14" i="1"/>
  <c r="AQ52" i="1" s="1"/>
  <c r="AQ33" i="1"/>
  <c r="AU14" i="1"/>
  <c r="AU45" i="1" s="1"/>
  <c r="AU33" i="1"/>
  <c r="AX14" i="1"/>
  <c r="AX29" i="1" s="1"/>
  <c r="AX33" i="1"/>
  <c r="AO14" i="1"/>
  <c r="AO45" i="1" s="1"/>
  <c r="AO33" i="1"/>
  <c r="AY48" i="1"/>
  <c r="V29" i="1"/>
  <c r="V46" i="1"/>
  <c r="V48" i="1"/>
  <c r="V54" i="1"/>
  <c r="V51" i="1"/>
  <c r="V47" i="1"/>
  <c r="V49" i="1"/>
  <c r="V50" i="1"/>
  <c r="V52" i="1"/>
  <c r="N29" i="1"/>
  <c r="N46" i="1"/>
  <c r="N48" i="1"/>
  <c r="N54" i="1"/>
  <c r="N51" i="1"/>
  <c r="N47" i="1"/>
  <c r="N52" i="1"/>
  <c r="N50" i="1"/>
  <c r="N49" i="1"/>
  <c r="T29" i="1"/>
  <c r="T47" i="1"/>
  <c r="T49" i="1"/>
  <c r="T50" i="1"/>
  <c r="T52" i="1"/>
  <c r="T46" i="1"/>
  <c r="T48" i="1"/>
  <c r="T54" i="1"/>
  <c r="T51" i="1"/>
  <c r="L29" i="1"/>
  <c r="L47" i="1"/>
  <c r="L49" i="1"/>
  <c r="L50" i="1"/>
  <c r="L52" i="1"/>
  <c r="L46" i="1"/>
  <c r="L48" i="1"/>
  <c r="L54" i="1"/>
  <c r="L51" i="1"/>
  <c r="D29" i="1"/>
  <c r="D47" i="1"/>
  <c r="D49" i="1"/>
  <c r="D50" i="1"/>
  <c r="D52" i="1"/>
  <c r="D46" i="1"/>
  <c r="D48" i="1"/>
  <c r="D54" i="1"/>
  <c r="D51" i="1"/>
  <c r="R29" i="1"/>
  <c r="R46" i="1"/>
  <c r="R48" i="1"/>
  <c r="R54" i="1"/>
  <c r="R51" i="1"/>
  <c r="R47" i="1"/>
  <c r="R52" i="1"/>
  <c r="R49" i="1"/>
  <c r="R50" i="1"/>
  <c r="AD29" i="1"/>
  <c r="AD46" i="1"/>
  <c r="AD48" i="1"/>
  <c r="AD54" i="1"/>
  <c r="AD51" i="1"/>
  <c r="AD47" i="1"/>
  <c r="AD52" i="1"/>
  <c r="AD50" i="1"/>
  <c r="AD49" i="1"/>
  <c r="N45" i="1"/>
  <c r="Z29" i="1"/>
  <c r="Z46" i="1"/>
  <c r="Z48" i="1"/>
  <c r="Z54" i="1"/>
  <c r="Z51" i="1"/>
  <c r="Z47" i="1"/>
  <c r="Z50" i="1"/>
  <c r="Z49" i="1"/>
  <c r="Z52" i="1"/>
  <c r="F29" i="1"/>
  <c r="F46" i="1"/>
  <c r="F48" i="1"/>
  <c r="F54" i="1"/>
  <c r="F51" i="1"/>
  <c r="F47" i="1"/>
  <c r="F49" i="1"/>
  <c r="F52" i="1"/>
  <c r="F50" i="1"/>
  <c r="J29" i="1"/>
  <c r="J46" i="1"/>
  <c r="J48" i="1"/>
  <c r="J54" i="1"/>
  <c r="J51" i="1"/>
  <c r="J47" i="1"/>
  <c r="J50" i="1"/>
  <c r="J49" i="1"/>
  <c r="J52" i="1"/>
  <c r="D45" i="1"/>
  <c r="AB29" i="1"/>
  <c r="AB47" i="1"/>
  <c r="AB49" i="1"/>
  <c r="AB50" i="1"/>
  <c r="AB52" i="1"/>
  <c r="AB46" i="1"/>
  <c r="AB48" i="1"/>
  <c r="AB54" i="1"/>
  <c r="AB51" i="1"/>
  <c r="X29" i="1"/>
  <c r="X47" i="1"/>
  <c r="X49" i="1"/>
  <c r="X50" i="1"/>
  <c r="X52" i="1"/>
  <c r="X46" i="1"/>
  <c r="X48" i="1"/>
  <c r="X54" i="1"/>
  <c r="X51" i="1"/>
  <c r="P29" i="1"/>
  <c r="P47" i="1"/>
  <c r="P49" i="1"/>
  <c r="P50" i="1"/>
  <c r="P52" i="1"/>
  <c r="P46" i="1"/>
  <c r="P48" i="1"/>
  <c r="P54" i="1"/>
  <c r="P51" i="1"/>
  <c r="H29" i="1"/>
  <c r="H47" i="1"/>
  <c r="H49" i="1"/>
  <c r="H50" i="1"/>
  <c r="H52" i="1"/>
  <c r="H46" i="1"/>
  <c r="H48" i="1"/>
  <c r="H54" i="1"/>
  <c r="H51" i="1"/>
  <c r="T45" i="1"/>
  <c r="AY51" i="1" l="1"/>
  <c r="AV29" i="1"/>
  <c r="AN29" i="1"/>
  <c r="AY45" i="1"/>
  <c r="AY50" i="1"/>
  <c r="AP29" i="1"/>
  <c r="AN52" i="1"/>
  <c r="AN54" i="1"/>
  <c r="AN46" i="1"/>
  <c r="AN45" i="1"/>
  <c r="AY49" i="1"/>
  <c r="AV54" i="1"/>
  <c r="AN51" i="1"/>
  <c r="AV52" i="1"/>
  <c r="AN50" i="1"/>
  <c r="AU52" i="1"/>
  <c r="AV49" i="1"/>
  <c r="AN49" i="1"/>
  <c r="AV48" i="1"/>
  <c r="AN48" i="1"/>
  <c r="AV45" i="1"/>
  <c r="AO29" i="1"/>
  <c r="AY47" i="1"/>
  <c r="AY54" i="1"/>
  <c r="AY46" i="1"/>
  <c r="AY52" i="1"/>
  <c r="AV51" i="1"/>
  <c r="AV47" i="1"/>
  <c r="AV50" i="1"/>
  <c r="AQ48" i="1"/>
  <c r="AX51" i="1"/>
  <c r="AX47" i="1"/>
  <c r="AR52" i="1"/>
  <c r="AR48" i="1"/>
  <c r="AP52" i="1"/>
  <c r="AQ45" i="1"/>
  <c r="AR29" i="1"/>
  <c r="AP48" i="1"/>
  <c r="AX50" i="1"/>
  <c r="AX46" i="1"/>
  <c r="AQ51" i="1"/>
  <c r="AQ50" i="1"/>
  <c r="AQ46" i="1"/>
  <c r="AR51" i="1"/>
  <c r="AR47" i="1"/>
  <c r="AP51" i="1"/>
  <c r="AP47" i="1"/>
  <c r="AX54" i="1"/>
  <c r="AX49" i="1"/>
  <c r="AX45" i="1"/>
  <c r="AQ49" i="1"/>
  <c r="AQ54" i="1"/>
  <c r="AQ29" i="1"/>
  <c r="AR50" i="1"/>
  <c r="AR46" i="1"/>
  <c r="AP50" i="1"/>
  <c r="AP46" i="1"/>
  <c r="AX52" i="1"/>
  <c r="AX48" i="1"/>
  <c r="AQ47" i="1"/>
  <c r="AR54" i="1"/>
  <c r="AR49" i="1"/>
  <c r="AP54" i="1"/>
  <c r="AP49" i="1"/>
  <c r="AU29" i="1"/>
  <c r="AO52" i="1"/>
  <c r="AW29" i="1"/>
  <c r="AO48" i="1"/>
  <c r="AU50" i="1"/>
  <c r="AT50" i="1"/>
  <c r="AW52" i="1"/>
  <c r="AT46" i="1"/>
  <c r="AW48" i="1"/>
  <c r="AS48" i="1"/>
  <c r="AO51" i="1"/>
  <c r="AO47" i="1"/>
  <c r="AU48" i="1"/>
  <c r="AU51" i="1"/>
  <c r="AS51" i="1"/>
  <c r="AS47" i="1"/>
  <c r="AW51" i="1"/>
  <c r="AW47" i="1"/>
  <c r="AT54" i="1"/>
  <c r="AT49" i="1"/>
  <c r="AT45" i="1"/>
  <c r="AS52" i="1"/>
  <c r="AS29" i="1"/>
  <c r="AO50" i="1"/>
  <c r="AO46" i="1"/>
  <c r="AU47" i="1"/>
  <c r="AU49" i="1"/>
  <c r="AS50" i="1"/>
  <c r="AS46" i="1"/>
  <c r="AW50" i="1"/>
  <c r="AW46" i="1"/>
  <c r="AT52" i="1"/>
  <c r="AT48" i="1"/>
  <c r="AT29" i="1"/>
  <c r="AO54" i="1"/>
  <c r="AO49" i="1"/>
  <c r="AU54" i="1"/>
  <c r="AU46" i="1"/>
  <c r="AS54" i="1"/>
  <c r="AS49" i="1"/>
  <c r="AW54" i="1"/>
  <c r="AW49" i="1"/>
  <c r="AT51" i="1"/>
</calcChain>
</file>

<file path=xl/sharedStrings.xml><?xml version="1.0" encoding="utf-8"?>
<sst xmlns="http://schemas.openxmlformats.org/spreadsheetml/2006/main" count="1888" uniqueCount="686">
  <si>
    <t>Län</t>
  </si>
  <si>
    <t>Alla</t>
  </si>
  <si>
    <t>Stock-holms län</t>
  </si>
  <si>
    <t>Söder-manlands län</t>
  </si>
  <si>
    <t>Öster-götlands län</t>
  </si>
  <si>
    <t>Jönköp-ings län</t>
  </si>
  <si>
    <t>Krono-bergs län</t>
  </si>
  <si>
    <t>Kalmar län</t>
  </si>
  <si>
    <t>Gotlands län</t>
  </si>
  <si>
    <t>Blekinge län</t>
  </si>
  <si>
    <t>Skåne län</t>
  </si>
  <si>
    <t>Hallands län</t>
  </si>
  <si>
    <t>Västra Götal-ands län</t>
  </si>
  <si>
    <t>Värm-lands län</t>
  </si>
  <si>
    <t>Örebro län</t>
  </si>
  <si>
    <t>Väst-manlands län</t>
  </si>
  <si>
    <t>Dalarnas län</t>
  </si>
  <si>
    <t>Gävle-borgs län</t>
  </si>
  <si>
    <t>Väster-norrlands län</t>
  </si>
  <si>
    <t>Jämt-lands län</t>
  </si>
  <si>
    <t>Väster-bottens län</t>
  </si>
  <si>
    <t>Norr-bottens län</t>
  </si>
  <si>
    <t>Fyrbodal</t>
  </si>
  <si>
    <t>Göteborg-sregionen</t>
  </si>
  <si>
    <t>Sjuhärad</t>
  </si>
  <si>
    <t>Skaraborg</t>
  </si>
  <si>
    <t xml:space="preserve"> Bruttourval</t>
  </si>
  <si>
    <t xml:space="preserve"> Ur populationen</t>
  </si>
  <si>
    <t xml:space="preserve"> Driver ingen verksamhet i kommunen</t>
  </si>
  <si>
    <t xml:space="preserve"> Fel kontaktperson/ingen på företaget som kan besvara</t>
  </si>
  <si>
    <t xml:space="preserve"> Språkproblem</t>
  </si>
  <si>
    <t xml:space="preserve"> Postala returer/felaktiga kontaktuppgifter</t>
  </si>
  <si>
    <t xml:space="preserve"> Avlidit</t>
  </si>
  <si>
    <t xml:space="preserve"> Sjukskriven/föräldraledig</t>
  </si>
  <si>
    <t>Vill bara svara för ett bolag / hänvisar till annat företag</t>
  </si>
  <si>
    <t xml:space="preserve"> Företaget har upphört/vilande/konkurs</t>
  </si>
  <si>
    <t xml:space="preserve"> Nettourval</t>
  </si>
  <si>
    <t>Känt bortfall</t>
  </si>
  <si>
    <t xml:space="preserve"> Vill inte svara/har inte tid</t>
  </si>
  <si>
    <t xml:space="preserve"> Vägrar framtida undersökningar/Principvägran</t>
  </si>
  <si>
    <t>Avbruten telefonintervju</t>
  </si>
  <si>
    <t xml:space="preserve"> Ej anträffbar under undersökningsperioden</t>
  </si>
  <si>
    <t xml:space="preserve"> Får ej tala med kontaktpersonen</t>
  </si>
  <si>
    <t xml:space="preserve"> Uppger att de redan svarat, men inte gjort det</t>
  </si>
  <si>
    <t xml:space="preserve"> Uppger att de ska svara, men inte gjort det </t>
  </si>
  <si>
    <t xml:space="preserve"> Okänt bortfall - Ingen telefonkontakt</t>
  </si>
  <si>
    <t xml:space="preserve"> Antal svar</t>
  </si>
  <si>
    <t xml:space="preserve"> Svarsfrekvens</t>
  </si>
  <si>
    <t>Huvudkontor eller arbetsställe</t>
  </si>
  <si>
    <t>Medlem eller inte</t>
  </si>
  <si>
    <t>Antal anställda</t>
  </si>
  <si>
    <t>JE</t>
  </si>
  <si>
    <t>AE</t>
  </si>
  <si>
    <t>SN medlem</t>
  </si>
  <si>
    <t>Ej SN</t>
  </si>
  <si>
    <t>0 anställda</t>
  </si>
  <si>
    <t>1-4 anställda</t>
  </si>
  <si>
    <t>5-9 anställda</t>
  </si>
  <si>
    <t>10-19 anställda</t>
  </si>
  <si>
    <t>20-49 anställda</t>
  </si>
  <si>
    <t>50-99 anställda</t>
  </si>
  <si>
    <t>100-199 anställda</t>
  </si>
  <si>
    <t>200- anställda</t>
  </si>
  <si>
    <t>Andel av bruttourvalet</t>
  </si>
  <si>
    <t>Andel av nettourvalet</t>
  </si>
  <si>
    <t>Bransch</t>
  </si>
  <si>
    <t>Jordbruk, skogsbruk och fiske</t>
  </si>
  <si>
    <t>Industri</t>
  </si>
  <si>
    <t>Bygg</t>
  </si>
  <si>
    <t>Handel</t>
  </si>
  <si>
    <t>Transport</t>
  </si>
  <si>
    <t>Besöks-näring</t>
  </si>
  <si>
    <t>Informa-tion, inkl IT</t>
  </si>
  <si>
    <t>Fastig-heter</t>
  </si>
  <si>
    <t>Tjänster till företag</t>
  </si>
  <si>
    <t>Skola, utbildning</t>
  </si>
  <si>
    <t>Vård och omsorg</t>
  </si>
  <si>
    <t>Personliga tjänster</t>
  </si>
  <si>
    <t>Bruttourval</t>
  </si>
  <si>
    <t>Nettourval</t>
  </si>
  <si>
    <t>Antal svar</t>
  </si>
  <si>
    <t>Svarsfrekvens</t>
  </si>
  <si>
    <t>Uppsalaregionen</t>
  </si>
  <si>
    <t>Bortfallsredovisning - Företag LFK 2023</t>
  </si>
  <si>
    <t>Går ur populationen</t>
  </si>
  <si>
    <t>Stockholms län</t>
  </si>
  <si>
    <t>Södermanlands län</t>
  </si>
  <si>
    <t>Östergötlands län</t>
  </si>
  <si>
    <t>Jönköpings län</t>
  </si>
  <si>
    <t>Kronobergs län</t>
  </si>
  <si>
    <t>Västra Götalands län</t>
  </si>
  <si>
    <t>Värmlands län</t>
  </si>
  <si>
    <t>Västmanlands län</t>
  </si>
  <si>
    <t>Gävleborgs län</t>
  </si>
  <si>
    <t>Västernorrlands län</t>
  </si>
  <si>
    <t>Jämtlands län</t>
  </si>
  <si>
    <t>Västerbottens län</t>
  </si>
  <si>
    <t>Norrbottens län</t>
  </si>
  <si>
    <t>Västra Götaland - Fyrbodal</t>
  </si>
  <si>
    <t>Västra Götaland - Göteborgsregionen</t>
  </si>
  <si>
    <t>Västra Götaland - Sjuhärad</t>
  </si>
  <si>
    <t>Västra Götaland - Skaraborg</t>
  </si>
  <si>
    <t>Kommun</t>
  </si>
  <si>
    <t>0114</t>
  </si>
  <si>
    <t>Upplands Väsby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</si>
  <si>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</si>
  <si>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</si>
  <si>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</si>
  <si>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</si>
  <si>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</si>
  <si>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</si>
  <si>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</si>
  <si>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</si>
  <si>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</si>
  <si>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</si>
  <si>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</si>
  <si>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</si>
  <si>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</si>
  <si>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</si>
  <si>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</si>
  <si>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</si>
  <si>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</si>
  <si>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</si>
  <si>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</si>
  <si>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</si>
  <si>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</si>
  <si>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</si>
  <si>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</si>
  <si>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</si>
  <si>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</si>
  <si>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</si>
  <si>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</si>
  <si>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</si>
  <si>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</si>
  <si>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</si>
  <si>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</si>
  <si>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</si>
  <si>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</si>
  <si>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</si>
  <si>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</si>
  <si>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</si>
  <si>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</si>
  <si>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</si>
  <si>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</si>
  <si>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</si>
  <si>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</si>
  <si>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</si>
  <si>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</si>
  <si>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</si>
  <si>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</si>
  <si>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</si>
  <si>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</si>
  <si>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</si>
  <si>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</si>
  <si>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</si>
  <si>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</si>
  <si>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</si>
  <si>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</si>
  <si>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</si>
  <si>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</si>
  <si>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</si>
  <si>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0331</t>
  </si>
  <si>
    <t>Heby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</si>
  <si>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</si>
  <si>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</si>
  <si>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</si>
  <si>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</si>
  <si>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</si>
  <si>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</si>
  <si>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</si>
  <si>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</si>
  <si>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</si>
  <si>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</si>
  <si>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</si>
  <si>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</si>
  <si>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</si>
  <si>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</si>
  <si>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</si>
  <si>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</si>
  <si>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</si>
  <si>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</si>
  <si>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</si>
  <si>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</si>
  <si>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</si>
  <si>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</si>
  <si>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</si>
  <si>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</si>
  <si>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</si>
  <si>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</si>
  <si>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</si>
  <si>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</si>
  <si>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</si>
  <si>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</si>
  <si>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</si>
  <si>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</si>
  <si>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</si>
  <si>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</si>
  <si>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</si>
  <si>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</si>
  <si>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</si>
  <si>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</si>
  <si>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</si>
  <si>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</si>
  <si>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</si>
  <si>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</si>
  <si>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</si>
  <si>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</si>
  <si>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</si>
  <si>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</si>
  <si>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</si>
  <si>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</si>
  <si>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</si>
  <si>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</si>
  <si>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</si>
  <si>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</si>
  <si>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</si>
  <si>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</si>
  <si>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</si>
  <si>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</si>
  <si>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</si>
  <si>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</si>
  <si>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</si>
  <si>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</si>
  <si>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</si>
  <si>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</si>
  <si>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</si>
  <si>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</si>
  <si>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</si>
  <si>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</si>
  <si>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</si>
  <si>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</si>
  <si>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</si>
  <si>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</si>
  <si>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</si>
  <si>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</si>
  <si>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</si>
  <si>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</si>
  <si>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</si>
  <si>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</si>
  <si>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</si>
  <si>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</si>
  <si>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</si>
  <si>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</si>
  <si>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</si>
  <si>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</si>
  <si>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</si>
  <si>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</si>
  <si>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</si>
  <si>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</si>
  <si>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</si>
  <si>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</si>
  <si>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</si>
  <si>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</si>
  <si>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</si>
  <si>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</si>
  <si>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</si>
  <si>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</si>
  <si>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</si>
  <si>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</si>
  <si>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</si>
  <si>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</si>
  <si>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</si>
  <si>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</si>
  <si>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</si>
  <si>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</si>
  <si>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</si>
  <si>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</si>
  <si>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</si>
  <si>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</si>
  <si>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</si>
  <si>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</si>
  <si>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</si>
  <si>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</si>
  <si>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</si>
  <si>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</si>
  <si>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</si>
  <si>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</si>
  <si>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</si>
  <si>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</si>
  <si>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</si>
  <si>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</si>
  <si>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</si>
  <si>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</si>
  <si>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</si>
  <si>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</si>
  <si>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</si>
  <si>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</si>
  <si>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</si>
  <si>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</si>
  <si>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</si>
  <si>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</si>
  <si>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</si>
  <si>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</si>
  <si>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</si>
  <si>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</si>
  <si>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</si>
  <si>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</si>
  <si>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</si>
  <si>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</si>
  <si>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</si>
  <si>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</si>
  <si>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</si>
  <si>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</si>
  <si>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</si>
  <si>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</si>
  <si>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</si>
  <si>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</si>
  <si>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</si>
  <si>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</si>
  <si>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</si>
  <si>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</si>
  <si>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</si>
  <si>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</si>
  <si>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</si>
  <si>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</si>
  <si>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</si>
  <si>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</si>
  <si>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</si>
  <si>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</si>
  <si>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</si>
  <si>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</si>
  <si>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</si>
  <si>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</si>
  <si>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</si>
  <si>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</si>
  <si>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</si>
  <si>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</si>
  <si>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</si>
  <si>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</si>
  <si>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</si>
  <si>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</si>
  <si>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</si>
  <si>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</si>
  <si>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</si>
  <si>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</si>
  <si>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</si>
  <si>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</si>
  <si>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</si>
  <si>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</si>
  <si>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</si>
  <si>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</si>
  <si>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</si>
  <si>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</si>
  <si>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</si>
  <si>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</si>
  <si>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</si>
  <si>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</si>
  <si>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</si>
  <si>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</si>
  <si>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</si>
  <si>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</si>
  <si>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</si>
  <si>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</si>
  <si>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</si>
  <si>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</si>
  <si>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</si>
  <si>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</si>
  <si>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</si>
  <si>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</si>
  <si>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</si>
  <si>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</si>
  <si>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</si>
  <si>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</si>
  <si>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</si>
  <si>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</si>
  <si>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</si>
  <si>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</si>
  <si>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</si>
  <si>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</si>
  <si>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</si>
  <si>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</si>
  <si>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</si>
  <si>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</si>
  <si>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</si>
  <si>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</si>
  <si>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</si>
  <si>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</si>
  <si>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</si>
  <si>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</si>
  <si>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</si>
  <si>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</si>
  <si>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</si>
  <si>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</si>
  <si>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</si>
  <si>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</si>
  <si>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</si>
  <si>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</si>
  <si>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</si>
  <si>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</si>
  <si>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</si>
  <si>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</si>
  <si>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</si>
  <si>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</si>
  <si>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</si>
  <si>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</si>
  <si>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</si>
  <si>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</si>
  <si>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</si>
  <si>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</si>
  <si>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</si>
  <si>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</si>
  <si>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</si>
  <si>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</si>
  <si>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</si>
  <si>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</si>
  <si>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</si>
  <si>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</si>
  <si>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</si>
  <si>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</si>
  <si>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</si>
  <si>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</si>
  <si>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</si>
  <si>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</si>
  <si>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</si>
  <si>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</si>
  <si>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</si>
  <si>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</si>
  <si>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</si>
  <si>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</si>
  <si>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</si>
  <si>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</si>
  <si>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</si>
  <si>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</si>
  <si>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</si>
  <si>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</si>
  <si>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</si>
  <si>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</si>
  <si>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</si>
  <si>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</si>
  <si>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</si>
  <si>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</si>
  <si>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</si>
  <si>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</si>
  <si>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</si>
  <si>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</si>
  <si>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</si>
  <si>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</si>
  <si>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</si>
  <si>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</si>
  <si>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</si>
  <si>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</si>
  <si>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</si>
  <si>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</si>
  <si>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</si>
  <si>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</si>
  <si>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</si>
  <si>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</si>
  <si>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</si>
  <si>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</si>
  <si>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</si>
  <si>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</si>
  <si>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</si>
  <si>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</si>
  <si>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</si>
  <si>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</si>
  <si>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</si>
  <si>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</si>
  <si>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</si>
  <si>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</si>
  <si>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</si>
  <si>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</si>
  <si>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</si>
  <si>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</si>
  <si>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</si>
  <si>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</si>
  <si>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</si>
  <si>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</si>
  <si>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</si>
  <si>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</si>
  <si>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</si>
  <si>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</si>
  <si>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</si>
  <si>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</si>
  <si>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</si>
  <si>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</si>
  <si>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</si>
  <si>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</si>
  <si>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</si>
  <si>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</si>
  <si>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</si>
  <si>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</si>
  <si>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</si>
  <si>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</si>
  <si>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</si>
  <si>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</si>
  <si>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</si>
  <si>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</si>
  <si>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</si>
  <si>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</si>
  <si>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</si>
  <si>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</si>
  <si>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</si>
  <si>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</si>
  <si>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</si>
  <si>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</si>
  <si>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</si>
  <si>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</si>
  <si>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</si>
  <si>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</si>
  <si>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</si>
  <si>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</si>
  <si>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</si>
  <si>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</si>
  <si>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</si>
  <si>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</si>
  <si>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</si>
  <si>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</si>
  <si>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</si>
  <si>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</si>
  <si>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</si>
  <si>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</si>
  <si>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</si>
  <si>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</si>
  <si>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</si>
  <si>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</si>
  <si>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</si>
  <si>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</si>
  <si>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</si>
  <si>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</si>
  <si>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</si>
  <si>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</si>
  <si>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</si>
  <si>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</si>
  <si>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</si>
  <si>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</si>
  <si>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</si>
  <si>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</si>
  <si>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</si>
  <si>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</si>
  <si>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</si>
  <si>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</si>
  <si>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</si>
  <si>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</si>
  <si>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</si>
  <si>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</si>
  <si>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</si>
  <si>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</si>
  <si>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</si>
  <si>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</si>
  <si>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</si>
  <si>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</si>
  <si>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</si>
  <si>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</si>
  <si>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</si>
  <si>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</si>
  <si>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</si>
  <si>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</si>
  <si>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</si>
  <si>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Malung-Sälen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</si>
  <si>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</si>
  <si>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</si>
  <si>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</si>
  <si>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</si>
  <si>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</si>
  <si>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</si>
  <si>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</si>
  <si>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</si>
  <si>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</si>
  <si>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</si>
  <si>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</si>
  <si>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</si>
  <si>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</si>
  <si>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</si>
  <si>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</si>
  <si>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</si>
  <si>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</si>
  <si>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</si>
  <si>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</si>
  <si>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</si>
  <si>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</si>
  <si>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</si>
  <si>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</si>
  <si>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</si>
  <si>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</si>
  <si>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</si>
  <si>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</si>
  <si>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</si>
  <si>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</si>
  <si>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</si>
  <si>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</si>
  <si>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</si>
  <si>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</si>
  <si>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</si>
  <si>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</si>
  <si>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</si>
  <si>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</si>
  <si>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</si>
  <si>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</si>
  <si>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</si>
  <si>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</si>
  <si>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</si>
  <si>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</si>
  <si>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</si>
  <si>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</si>
  <si>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</si>
  <si>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</si>
  <si>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</si>
  <si>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</si>
  <si>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</si>
  <si>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</si>
  <si>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</si>
  <si>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</si>
  <si>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</si>
  <si>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</si>
  <si>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</si>
  <si>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</si>
  <si>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</si>
  <si>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</si>
  <si>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</si>
  <si>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</si>
  <si>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</si>
  <si>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</si>
  <si>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</si>
  <si>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</si>
  <si>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</si>
  <si>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</si>
  <si>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</si>
  <si>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</si>
  <si>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</si>
  <si>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</si>
  <si>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</si>
  <si>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</si>
  <si>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</si>
  <si>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</si>
  <si>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</si>
  <si>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</si>
  <si>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</si>
  <si>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</si>
  <si>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</si>
  <si>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</si>
  <si>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</si>
  <si>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</si>
  <si>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</si>
  <si>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</si>
  <si>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</si>
  <si>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</si>
  <si>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</si>
  <si>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</si>
  <si>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</si>
  <si>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</si>
  <si>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</si>
  <si>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</si>
  <si>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</si>
  <si>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</si>
  <si>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</si>
  <si>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</si>
  <si>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</si>
  <si>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</si>
  <si>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</si>
  <si>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</si>
  <si>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</si>
  <si>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</si>
  <si>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</si>
  <si>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</si>
  <si>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</si>
  <si>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</si>
  <si>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</si>
  <si>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</si>
  <si>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</si>
  <si>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</si>
  <si>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</si>
  <si>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</si>
  <si>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</si>
  <si>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</si>
  <si>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</si>
  <si>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</si>
  <si>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</si>
  <si>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</si>
  <si>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</si>
  <si>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</si>
  <si>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</si>
  <si>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</si>
  <si>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</si>
  <si>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</si>
  <si>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</si>
  <si>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</si>
  <si>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</si>
  <si>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</si>
  <si>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</si>
  <si>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</si>
  <si>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</si>
  <si>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</si>
  <si>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</si>
  <si>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Antal i urvalet</t>
  </si>
  <si>
    <t>Länskod</t>
  </si>
  <si>
    <t>Kommunkod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</si>
</sst>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3" fontId="1" fillId="0" borderId="1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9" fontId="2" fillId="0" borderId="0" xfId="0" applyNumberFormat="1" applyFont="1"/>
    <xf numFmtId="0" fontId="2" fillId="0" borderId="2" xfId="0" applyFont="1" applyBorder="1"/>
    <xf numFmtId="16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9" fontId="0" fillId="2" borderId="0" xfId="0" applyNumberFormat="1" applyFill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3D2E-3A6D-44F8-9AAF-1D35DEF144C3}">
  <dimension ref="A1:G317"/>
  <sheetViews>
    <sheetView tabSelected="1" workbookViewId="0">
      <selection activeCell="G4" sqref="G4"/>
    </sheetView>
  </sheetViews>
  <sheetFormatPr defaultRowHeight="15" x14ac:dyDescent="0.25"/>
  <cols>
    <col min="1" max="1" width="34.5703125" bestFit="1" customWidth="1"/>
    <col min="2" max="2" width="10.42578125" bestFit="1" customWidth="1"/>
    <col min="3" max="3" width="11" bestFit="1" customWidth="1"/>
    <col min="4" max="4" width="19.140625" bestFit="1" customWidth="1"/>
    <col min="5" max="5" width="10.5703125" bestFit="1" customWidth="1"/>
    <col min="6" max="6" width="9.7109375" bestFit="1" customWidth="1"/>
    <col min="7" max="7" width="13.42578125" bestFit="1" customWidth="1"/>
  </cols>
  <sheetData>
    <row r="1" spans="1:7" ht="15" customHeight="1" x14ac:dyDescent="0.25">
      <c r="A1" s="14" t="s">
        <v>0</v>
      </c>
      <c r="B1" s="14" t="s">
        <v>684</v>
      </c>
      <c r="C1" s="14" t="s">
        <v>78</v>
      </c>
      <c r="D1" s="14" t="s">
        <v>84</v>
      </c>
      <c r="E1" s="15" t="s">
        <v>79</v>
      </c>
      <c r="F1" s="15" t="s">
        <v>80</v>
      </c>
      <c r="G1" s="15" t="s">
        <v>81</v>
      </c>
    </row>
    <row r="2" spans="1:7" ht="15" customHeight="1" x14ac:dyDescent="0.25">
      <c r="A2" s="16" t="s">
        <v>1</v>
      </c>
      <c r="B2" s="17"/>
      <c r="C2" s="17">
        <v>73166</v>
      </c>
      <c r="D2" s="17">
        <v>2754</v>
      </c>
      <c r="E2" s="17">
        <v>70412</v>
      </c>
      <c r="F2" s="17">
        <v>32401</v>
      </c>
      <c r="G2" s="18">
        <v>0.46016304039084249</v>
      </c>
    </row>
    <row r="3" spans="1:7" ht="15" customHeight="1" x14ac:dyDescent="0.25">
      <c r="A3" s="19" t="s">
        <v>85</v>
      </c>
      <c r="B3">
        <v>1</v>
      </c>
      <c r="C3">
        <v>9800</v>
      </c>
      <c r="D3">
        <v>519</v>
      </c>
      <c r="E3">
        <v>9281</v>
      </c>
      <c r="F3">
        <v>3745</v>
      </c>
      <c r="G3" s="20">
        <v>0.4035125525266674</v>
      </c>
    </row>
    <row r="4" spans="1:7" ht="15" customHeight="1" x14ac:dyDescent="0.25">
      <c r="A4" s="19" t="s">
        <v>82</v>
      </c>
      <c r="B4">
        <v>3</v>
      </c>
      <c r="C4">
        <v>2400</v>
      </c>
      <c r="D4">
        <v>77</v>
      </c>
      <c r="E4">
        <v>2323</v>
      </c>
      <c r="F4">
        <v>1044</v>
      </c>
      <c r="G4" s="20">
        <v>0.44941885492897116</v>
      </c>
    </row>
    <row r="5" spans="1:7" ht="15" customHeight="1" x14ac:dyDescent="0.25">
      <c r="A5" s="19" t="s">
        <v>86</v>
      </c>
      <c r="B5">
        <v>4</v>
      </c>
      <c r="C5">
        <v>2400</v>
      </c>
      <c r="D5">
        <v>94</v>
      </c>
      <c r="E5">
        <v>2306</v>
      </c>
      <c r="F5">
        <v>1073</v>
      </c>
      <c r="G5" s="20">
        <v>0.46530789245446663</v>
      </c>
    </row>
    <row r="6" spans="1:7" ht="15" customHeight="1" x14ac:dyDescent="0.25">
      <c r="A6" s="19" t="s">
        <v>87</v>
      </c>
      <c r="B6">
        <v>5</v>
      </c>
      <c r="C6">
        <v>2949</v>
      </c>
      <c r="D6">
        <v>91</v>
      </c>
      <c r="E6">
        <v>2858</v>
      </c>
      <c r="F6">
        <v>1329</v>
      </c>
      <c r="G6" s="20">
        <v>0.4650104968509447</v>
      </c>
    </row>
    <row r="7" spans="1:7" ht="15" customHeight="1" x14ac:dyDescent="0.25">
      <c r="A7" s="19" t="s">
        <v>88</v>
      </c>
      <c r="B7">
        <v>6</v>
      </c>
      <c r="C7">
        <v>2800</v>
      </c>
      <c r="D7">
        <v>101</v>
      </c>
      <c r="E7">
        <v>2699</v>
      </c>
      <c r="F7">
        <v>1393</v>
      </c>
      <c r="G7" s="20">
        <v>0.51611708040014825</v>
      </c>
    </row>
    <row r="8" spans="1:7" ht="15" customHeight="1" x14ac:dyDescent="0.25">
      <c r="A8" s="19" t="s">
        <v>89</v>
      </c>
      <c r="B8">
        <v>7</v>
      </c>
      <c r="C8">
        <v>1800</v>
      </c>
      <c r="D8">
        <v>63</v>
      </c>
      <c r="E8">
        <v>1737</v>
      </c>
      <c r="F8">
        <v>843</v>
      </c>
      <c r="G8" s="20">
        <v>0.48531951640759929</v>
      </c>
    </row>
    <row r="9" spans="1:7" ht="15" customHeight="1" x14ac:dyDescent="0.25">
      <c r="A9" s="19" t="s">
        <v>7</v>
      </c>
      <c r="B9">
        <v>8</v>
      </c>
      <c r="C9">
        <v>2600</v>
      </c>
      <c r="D9">
        <v>93</v>
      </c>
      <c r="E9">
        <v>2507</v>
      </c>
      <c r="F9">
        <v>1242</v>
      </c>
      <c r="G9" s="20">
        <v>0.49541284403669728</v>
      </c>
    </row>
    <row r="10" spans="1:7" ht="15" customHeight="1" x14ac:dyDescent="0.25">
      <c r="A10" s="19" t="s">
        <v>8</v>
      </c>
      <c r="B10">
        <v>9</v>
      </c>
      <c r="C10">
        <v>400</v>
      </c>
      <c r="D10">
        <v>9</v>
      </c>
      <c r="E10">
        <v>391</v>
      </c>
      <c r="F10">
        <v>221</v>
      </c>
      <c r="G10" s="20">
        <v>0.56521739130434778</v>
      </c>
    </row>
    <row r="11" spans="1:7" ht="15" customHeight="1" x14ac:dyDescent="0.25">
      <c r="A11" s="19" t="s">
        <v>9</v>
      </c>
      <c r="B11">
        <v>10</v>
      </c>
      <c r="C11">
        <v>1200</v>
      </c>
      <c r="D11">
        <v>39</v>
      </c>
      <c r="E11">
        <v>1161</v>
      </c>
      <c r="F11">
        <v>574</v>
      </c>
      <c r="G11" s="20">
        <v>0.494401378122308</v>
      </c>
    </row>
    <row r="12" spans="1:7" ht="15" customHeight="1" x14ac:dyDescent="0.25">
      <c r="A12" s="19" t="s">
        <v>10</v>
      </c>
      <c r="B12">
        <v>12</v>
      </c>
      <c r="C12">
        <v>8800</v>
      </c>
      <c r="D12">
        <v>313</v>
      </c>
      <c r="E12">
        <v>8487</v>
      </c>
      <c r="F12">
        <v>3856</v>
      </c>
      <c r="G12" s="20">
        <v>0.45434193472369505</v>
      </c>
    </row>
    <row r="13" spans="1:7" ht="15" customHeight="1" x14ac:dyDescent="0.25">
      <c r="A13" s="19" t="s">
        <v>11</v>
      </c>
      <c r="B13">
        <v>13</v>
      </c>
      <c r="C13">
        <v>2000</v>
      </c>
      <c r="D13">
        <v>86</v>
      </c>
      <c r="E13">
        <v>1914</v>
      </c>
      <c r="F13">
        <v>914</v>
      </c>
      <c r="G13" s="20">
        <v>0.47753396029258099</v>
      </c>
    </row>
    <row r="14" spans="1:7" ht="15" customHeight="1" x14ac:dyDescent="0.25">
      <c r="A14" s="19" t="s">
        <v>90</v>
      </c>
      <c r="B14">
        <v>14</v>
      </c>
      <c r="C14">
        <v>12600</v>
      </c>
      <c r="D14">
        <v>482</v>
      </c>
      <c r="E14">
        <v>12118</v>
      </c>
      <c r="F14">
        <v>5491</v>
      </c>
      <c r="G14" s="20">
        <v>0.45312757880838422</v>
      </c>
    </row>
    <row r="15" spans="1:7" ht="15" customHeight="1" x14ac:dyDescent="0.25">
      <c r="A15" s="19" t="s">
        <v>91</v>
      </c>
      <c r="B15">
        <v>17</v>
      </c>
      <c r="C15">
        <v>3245</v>
      </c>
      <c r="D15">
        <v>93</v>
      </c>
      <c r="E15">
        <v>3152</v>
      </c>
      <c r="F15">
        <v>1508</v>
      </c>
      <c r="G15" s="20">
        <v>0.47842639593908631</v>
      </c>
    </row>
    <row r="16" spans="1:7" ht="15" customHeight="1" x14ac:dyDescent="0.25">
      <c r="A16" s="19" t="s">
        <v>14</v>
      </c>
      <c r="B16">
        <v>18</v>
      </c>
      <c r="C16">
        <v>2584</v>
      </c>
      <c r="D16">
        <v>85</v>
      </c>
      <c r="E16">
        <v>2499</v>
      </c>
      <c r="F16">
        <v>1153</v>
      </c>
      <c r="G16" s="20">
        <v>0.4613845538215286</v>
      </c>
    </row>
    <row r="17" spans="1:7" ht="15" customHeight="1" x14ac:dyDescent="0.25">
      <c r="A17" s="19" t="s">
        <v>92</v>
      </c>
      <c r="B17">
        <v>19</v>
      </c>
      <c r="C17">
        <v>2138</v>
      </c>
      <c r="D17">
        <v>65</v>
      </c>
      <c r="E17">
        <v>2073</v>
      </c>
      <c r="F17">
        <v>898</v>
      </c>
      <c r="G17" s="20">
        <v>0.43318861553304389</v>
      </c>
    </row>
    <row r="18" spans="1:7" ht="15" customHeight="1" x14ac:dyDescent="0.25">
      <c r="A18" s="19" t="s">
        <v>16</v>
      </c>
      <c r="B18">
        <v>20</v>
      </c>
      <c r="C18">
        <v>3400</v>
      </c>
      <c r="D18">
        <v>105</v>
      </c>
      <c r="E18">
        <v>3295</v>
      </c>
      <c r="F18">
        <v>1621</v>
      </c>
      <c r="G18" s="20">
        <v>0.49195751138088012</v>
      </c>
    </row>
    <row r="19" spans="1:7" ht="15" customHeight="1" x14ac:dyDescent="0.25">
      <c r="A19" s="19" t="s">
        <v>93</v>
      </c>
      <c r="B19">
        <v>21</v>
      </c>
      <c r="C19">
        <v>2400</v>
      </c>
      <c r="D19">
        <v>110</v>
      </c>
      <c r="E19">
        <v>2290</v>
      </c>
      <c r="F19">
        <v>1059</v>
      </c>
      <c r="G19" s="20">
        <v>0.46244541484716156</v>
      </c>
    </row>
    <row r="20" spans="1:7" ht="15" customHeight="1" x14ac:dyDescent="0.25">
      <c r="A20" s="19" t="s">
        <v>94</v>
      </c>
      <c r="B20">
        <v>22</v>
      </c>
      <c r="C20">
        <v>1800</v>
      </c>
      <c r="D20">
        <v>81</v>
      </c>
      <c r="E20">
        <v>1719</v>
      </c>
      <c r="F20">
        <v>868</v>
      </c>
      <c r="G20" s="20">
        <v>0.50494473531122741</v>
      </c>
    </row>
    <row r="21" spans="1:7" ht="15" customHeight="1" x14ac:dyDescent="0.25">
      <c r="A21" s="19" t="s">
        <v>95</v>
      </c>
      <c r="B21">
        <v>23</v>
      </c>
      <c r="C21">
        <v>1800</v>
      </c>
      <c r="D21">
        <v>50</v>
      </c>
      <c r="E21">
        <v>1750</v>
      </c>
      <c r="F21">
        <v>823</v>
      </c>
      <c r="G21" s="20">
        <v>0.47028571428571431</v>
      </c>
    </row>
    <row r="22" spans="1:7" ht="15" customHeight="1" x14ac:dyDescent="0.25">
      <c r="A22" s="19" t="s">
        <v>96</v>
      </c>
      <c r="B22">
        <v>24</v>
      </c>
      <c r="C22">
        <v>2945</v>
      </c>
      <c r="D22">
        <v>97</v>
      </c>
      <c r="E22">
        <v>2848</v>
      </c>
      <c r="F22">
        <v>1314</v>
      </c>
      <c r="G22" s="20">
        <v>0.461376404494382</v>
      </c>
    </row>
    <row r="23" spans="1:7" ht="15" customHeight="1" x14ac:dyDescent="0.25">
      <c r="A23" s="19" t="s">
        <v>97</v>
      </c>
      <c r="B23">
        <v>25</v>
      </c>
      <c r="C23">
        <v>3105</v>
      </c>
      <c r="D23">
        <v>101</v>
      </c>
      <c r="E23">
        <v>3004</v>
      </c>
      <c r="F23">
        <v>1432</v>
      </c>
      <c r="G23" s="20">
        <v>0.47669773635153129</v>
      </c>
    </row>
    <row r="24" spans="1:7" ht="15" customHeight="1" x14ac:dyDescent="0.25">
      <c r="A24" s="19" t="s">
        <v>98</v>
      </c>
      <c r="C24">
        <v>3200</v>
      </c>
      <c r="D24">
        <v>113</v>
      </c>
      <c r="E24">
        <v>3087</v>
      </c>
      <c r="F24">
        <v>1399</v>
      </c>
      <c r="G24" s="20">
        <v>0.45319080012957563</v>
      </c>
    </row>
    <row r="25" spans="1:7" ht="15" customHeight="1" x14ac:dyDescent="0.25">
      <c r="A25" s="19" t="s">
        <v>99</v>
      </c>
      <c r="C25">
        <v>4200</v>
      </c>
      <c r="D25">
        <v>162</v>
      </c>
      <c r="E25">
        <v>4038</v>
      </c>
      <c r="F25">
        <v>1696</v>
      </c>
      <c r="G25" s="20">
        <v>0.42000990589400694</v>
      </c>
    </row>
    <row r="26" spans="1:7" ht="15" customHeight="1" x14ac:dyDescent="0.25">
      <c r="A26" s="19" t="s">
        <v>100</v>
      </c>
      <c r="C26">
        <v>1800</v>
      </c>
      <c r="D26">
        <v>89</v>
      </c>
      <c r="E26">
        <v>1711</v>
      </c>
      <c r="F26">
        <v>870</v>
      </c>
      <c r="G26" s="20">
        <v>0.50847457627118642</v>
      </c>
    </row>
    <row r="27" spans="1:7" ht="15" customHeight="1" x14ac:dyDescent="0.25">
      <c r="A27" s="19" t="s">
        <v>101</v>
      </c>
      <c r="C27">
        <v>3400</v>
      </c>
      <c r="D27">
        <v>118</v>
      </c>
      <c r="E27">
        <v>3282</v>
      </c>
      <c r="F27">
        <v>1526</v>
      </c>
      <c r="G27" s="20">
        <v>0.46496039000609385</v>
      </c>
    </row>
    <row r="28" spans="1:7" ht="15" customHeight="1" x14ac:dyDescent="0.25">
      <c r="B28" s="21"/>
    </row>
    <row r="29" spans="1:7" ht="15" customHeight="1" x14ac:dyDescent="0.25">
      <c r="B29" s="21"/>
    </row>
    <row r="30" spans="1:7" ht="15" customHeight="1" x14ac:dyDescent="0.25">
      <c r="B30" s="21"/>
    </row>
    <row r="31" spans="1:7" ht="15" customHeight="1" x14ac:dyDescent="0.25">
      <c r="B31" s="21"/>
    </row>
    <row r="32" spans="1:7" ht="15" customHeight="1" x14ac:dyDescent="0.25">
      <c r="B32" s="21"/>
    </row>
    <row r="33" spans="2:2" ht="15" customHeight="1" x14ac:dyDescent="0.25">
      <c r="B33" s="21"/>
    </row>
    <row r="34" spans="2:2" ht="15" customHeight="1" x14ac:dyDescent="0.25">
      <c r="B34" s="21"/>
    </row>
    <row r="35" spans="2:2" ht="15" customHeight="1" x14ac:dyDescent="0.25">
      <c r="B35" s="21"/>
    </row>
    <row r="36" spans="2:2" ht="15" customHeight="1" x14ac:dyDescent="0.25">
      <c r="B36" s="21"/>
    </row>
    <row r="37" spans="2:2" ht="15" customHeight="1" x14ac:dyDescent="0.25">
      <c r="B37" s="21"/>
    </row>
    <row r="38" spans="2:2" ht="15" customHeight="1" x14ac:dyDescent="0.25">
      <c r="B38" s="21"/>
    </row>
    <row r="39" spans="2:2" ht="15" customHeight="1" x14ac:dyDescent="0.25">
      <c r="B39" s="21"/>
    </row>
    <row r="40" spans="2:2" ht="15" customHeight="1" x14ac:dyDescent="0.25">
      <c r="B40" s="21"/>
    </row>
    <row r="41" spans="2:2" ht="15" customHeight="1" x14ac:dyDescent="0.25">
      <c r="B41" s="21"/>
    </row>
    <row r="42" spans="2:2" ht="15" customHeight="1" x14ac:dyDescent="0.25">
      <c r="B42" s="21"/>
    </row>
    <row r="43" spans="2:2" ht="15" customHeight="1" x14ac:dyDescent="0.25">
      <c r="B43" s="21"/>
    </row>
    <row r="44" spans="2:2" ht="15" customHeight="1" x14ac:dyDescent="0.25">
      <c r="B44" s="21"/>
    </row>
    <row r="45" spans="2:2" ht="15" customHeight="1" x14ac:dyDescent="0.25">
      <c r="B45" s="21"/>
    </row>
    <row r="46" spans="2:2" ht="15" customHeight="1" x14ac:dyDescent="0.25">
      <c r="B46" s="21"/>
    </row>
    <row r="47" spans="2:2" ht="15" customHeight="1" x14ac:dyDescent="0.25">
      <c r="B47" s="21"/>
    </row>
    <row r="48" spans="2:2" ht="15" customHeight="1" x14ac:dyDescent="0.25">
      <c r="B48" s="21"/>
    </row>
    <row r="49" spans="2:2" ht="15" customHeight="1" x14ac:dyDescent="0.25">
      <c r="B49" s="21"/>
    </row>
    <row r="50" spans="2:2" ht="15" customHeight="1" x14ac:dyDescent="0.25">
      <c r="B50" s="21"/>
    </row>
    <row r="51" spans="2:2" ht="15" customHeight="1" x14ac:dyDescent="0.25">
      <c r="B51" s="21"/>
    </row>
    <row r="52" spans="2:2" ht="15" customHeight="1" x14ac:dyDescent="0.25">
      <c r="B52" s="21"/>
    </row>
    <row r="53" spans="2:2" ht="15" customHeight="1" x14ac:dyDescent="0.25">
      <c r="B53" s="21"/>
    </row>
    <row r="54" spans="2:2" ht="15" customHeight="1" x14ac:dyDescent="0.25">
      <c r="B54" s="21"/>
    </row>
    <row r="55" spans="2:2" ht="15" customHeight="1" x14ac:dyDescent="0.25">
      <c r="B55" s="21"/>
    </row>
    <row r="56" spans="2:2" ht="15" customHeight="1" x14ac:dyDescent="0.25">
      <c r="B56" s="21"/>
    </row>
    <row r="57" spans="2:2" ht="15" customHeight="1" x14ac:dyDescent="0.25">
      <c r="B57" s="21"/>
    </row>
    <row r="58" spans="2:2" ht="15" customHeight="1" x14ac:dyDescent="0.25">
      <c r="B58" s="21"/>
    </row>
    <row r="59" spans="2:2" ht="15" customHeight="1" x14ac:dyDescent="0.25">
      <c r="B59" s="21"/>
    </row>
    <row r="60" spans="2:2" ht="15" customHeight="1" x14ac:dyDescent="0.25">
      <c r="B60" s="21"/>
    </row>
    <row r="61" spans="2:2" ht="15" customHeight="1" x14ac:dyDescent="0.25">
      <c r="B61" s="21"/>
    </row>
    <row r="62" spans="2:2" ht="15" customHeight="1" x14ac:dyDescent="0.25">
      <c r="B62" s="21"/>
    </row>
    <row r="63" spans="2:2" ht="15" customHeight="1" x14ac:dyDescent="0.25">
      <c r="B63" s="21"/>
    </row>
    <row r="64" spans="2:2" ht="15" customHeight="1" x14ac:dyDescent="0.25">
      <c r="B64" s="21"/>
    </row>
    <row r="65" spans="2:2" ht="15" customHeight="1" x14ac:dyDescent="0.25">
      <c r="B65" s="21"/>
    </row>
    <row r="66" spans="2:2" ht="15" customHeight="1" x14ac:dyDescent="0.25">
      <c r="B66" s="21"/>
    </row>
    <row r="67" spans="2:2" ht="15" customHeight="1" x14ac:dyDescent="0.25">
      <c r="B67" s="21"/>
    </row>
    <row r="68" spans="2:2" ht="15" customHeight="1" x14ac:dyDescent="0.25">
      <c r="B68" s="21"/>
    </row>
    <row r="69" spans="2:2" ht="15" customHeight="1" x14ac:dyDescent="0.25">
      <c r="B69" s="21"/>
    </row>
    <row r="70" spans="2:2" ht="15" customHeight="1" x14ac:dyDescent="0.25">
      <c r="B70" s="21"/>
    </row>
    <row r="71" spans="2:2" ht="15" customHeight="1" x14ac:dyDescent="0.25">
      <c r="B71" s="21"/>
    </row>
    <row r="72" spans="2:2" ht="15" customHeight="1" x14ac:dyDescent="0.25">
      <c r="B72" s="21"/>
    </row>
    <row r="73" spans="2:2" ht="15" customHeight="1" x14ac:dyDescent="0.25">
      <c r="B73" s="21"/>
    </row>
    <row r="74" spans="2:2" ht="15" customHeight="1" x14ac:dyDescent="0.25">
      <c r="B74" s="21"/>
    </row>
    <row r="75" spans="2:2" ht="15" customHeight="1" x14ac:dyDescent="0.25">
      <c r="B75" s="21"/>
    </row>
    <row r="76" spans="2:2" ht="15" customHeight="1" x14ac:dyDescent="0.25">
      <c r="B76" s="21"/>
    </row>
    <row r="77" spans="2:2" ht="15" customHeight="1" x14ac:dyDescent="0.25">
      <c r="B77" s="21"/>
    </row>
    <row r="78" spans="2:2" ht="15" customHeight="1" x14ac:dyDescent="0.25">
      <c r="B78" s="21"/>
    </row>
    <row r="79" spans="2:2" ht="15" customHeight="1" x14ac:dyDescent="0.25">
      <c r="B79" s="21"/>
    </row>
    <row r="80" spans="2:2" ht="15" customHeight="1" x14ac:dyDescent="0.25">
      <c r="B80" s="21"/>
    </row>
    <row r="81" spans="2:2" ht="15" customHeight="1" x14ac:dyDescent="0.25">
      <c r="B81" s="21"/>
    </row>
    <row r="82" spans="2:2" ht="15" customHeight="1" x14ac:dyDescent="0.25">
      <c r="B82" s="21"/>
    </row>
    <row r="83" spans="2:2" ht="15" customHeight="1" x14ac:dyDescent="0.25">
      <c r="B83" s="21"/>
    </row>
    <row r="84" spans="2:2" ht="15" customHeight="1" x14ac:dyDescent="0.25">
      <c r="B84" s="21"/>
    </row>
    <row r="85" spans="2:2" ht="15" customHeight="1" x14ac:dyDescent="0.25">
      <c r="B85" s="21"/>
    </row>
    <row r="86" spans="2:2" ht="15" customHeight="1" x14ac:dyDescent="0.25">
      <c r="B86" s="21"/>
    </row>
    <row r="87" spans="2:2" ht="15" customHeight="1" x14ac:dyDescent="0.25">
      <c r="B87" s="21"/>
    </row>
    <row r="88" spans="2:2" ht="15" customHeight="1" x14ac:dyDescent="0.25">
      <c r="B88" s="21"/>
    </row>
    <row r="89" spans="2:2" ht="15" customHeight="1" x14ac:dyDescent="0.25">
      <c r="B89" s="21"/>
    </row>
    <row r="90" spans="2:2" ht="15" customHeight="1" x14ac:dyDescent="0.25">
      <c r="B90" s="21"/>
    </row>
    <row r="91" spans="2:2" ht="15" customHeight="1" x14ac:dyDescent="0.25">
      <c r="B91" s="21"/>
    </row>
    <row r="92" spans="2:2" ht="15" customHeight="1" x14ac:dyDescent="0.25">
      <c r="B92" s="21"/>
    </row>
    <row r="93" spans="2:2" ht="15" customHeight="1" x14ac:dyDescent="0.25">
      <c r="B93" s="21"/>
    </row>
    <row r="94" spans="2:2" ht="15" customHeight="1" x14ac:dyDescent="0.25">
      <c r="B94" s="21"/>
    </row>
    <row r="95" spans="2:2" ht="15" customHeight="1" x14ac:dyDescent="0.25">
      <c r="B95" s="21"/>
    </row>
    <row r="96" spans="2:2" ht="15" customHeight="1" x14ac:dyDescent="0.25">
      <c r="B96" s="21"/>
    </row>
    <row r="97" spans="2:2" ht="15" customHeight="1" x14ac:dyDescent="0.25">
      <c r="B97" s="21"/>
    </row>
    <row r="98" spans="2:2" ht="15" customHeight="1" x14ac:dyDescent="0.25">
      <c r="B98" s="21"/>
    </row>
    <row r="99" spans="2:2" ht="15" customHeight="1" x14ac:dyDescent="0.25">
      <c r="B99" s="21"/>
    </row>
    <row r="100" spans="2:2" ht="15" customHeight="1" x14ac:dyDescent="0.25">
      <c r="B100" s="21"/>
    </row>
    <row r="101" spans="2:2" ht="15" customHeight="1" x14ac:dyDescent="0.25">
      <c r="B101" s="21"/>
    </row>
    <row r="102" spans="2:2" ht="15" customHeight="1" x14ac:dyDescent="0.25">
      <c r="B102" s="21"/>
    </row>
    <row r="103" spans="2:2" ht="15" customHeight="1" x14ac:dyDescent="0.25">
      <c r="B103" s="21"/>
    </row>
    <row r="104" spans="2:2" ht="15" customHeight="1" x14ac:dyDescent="0.25">
      <c r="B104" s="21"/>
    </row>
    <row r="105" spans="2:2" ht="15" customHeight="1" x14ac:dyDescent="0.25">
      <c r="B105" s="21"/>
    </row>
    <row r="106" spans="2:2" ht="15" customHeight="1" x14ac:dyDescent="0.25">
      <c r="B106" s="21"/>
    </row>
    <row r="107" spans="2:2" ht="15" customHeight="1" x14ac:dyDescent="0.25">
      <c r="B107" s="21"/>
    </row>
    <row r="108" spans="2:2" ht="15" customHeight="1" x14ac:dyDescent="0.25">
      <c r="B108" s="21"/>
    </row>
    <row r="109" spans="2:2" ht="15" customHeight="1" x14ac:dyDescent="0.25">
      <c r="B109" s="21"/>
    </row>
    <row r="110" spans="2:2" ht="15" customHeight="1" x14ac:dyDescent="0.25">
      <c r="B110" s="21"/>
    </row>
    <row r="111" spans="2:2" ht="15" customHeight="1" x14ac:dyDescent="0.25">
      <c r="B111" s="21"/>
    </row>
    <row r="112" spans="2:2" ht="15" customHeight="1" x14ac:dyDescent="0.25">
      <c r="B112" s="21"/>
    </row>
    <row r="113" spans="2:2" ht="15" customHeight="1" x14ac:dyDescent="0.25">
      <c r="B113" s="21"/>
    </row>
    <row r="114" spans="2:2" ht="15" customHeight="1" x14ac:dyDescent="0.25">
      <c r="B114" s="21"/>
    </row>
    <row r="115" spans="2:2" ht="15" customHeight="1" x14ac:dyDescent="0.25">
      <c r="B115" s="21"/>
    </row>
    <row r="116" spans="2:2" ht="15" customHeight="1" x14ac:dyDescent="0.25">
      <c r="B116" s="21"/>
    </row>
    <row r="117" spans="2:2" ht="15" customHeight="1" x14ac:dyDescent="0.25">
      <c r="B117" s="21"/>
    </row>
    <row r="118" spans="2:2" ht="15" customHeight="1" x14ac:dyDescent="0.25">
      <c r="B118" s="21"/>
    </row>
    <row r="119" spans="2:2" ht="15" customHeight="1" x14ac:dyDescent="0.25">
      <c r="B119" s="21"/>
    </row>
    <row r="120" spans="2:2" ht="15" customHeight="1" x14ac:dyDescent="0.25">
      <c r="B120" s="21"/>
    </row>
    <row r="121" spans="2:2" ht="15" customHeight="1" x14ac:dyDescent="0.25">
      <c r="B121" s="21"/>
    </row>
    <row r="122" spans="2:2" ht="15" customHeight="1" x14ac:dyDescent="0.25">
      <c r="B122" s="21"/>
    </row>
    <row r="123" spans="2:2" ht="15" customHeight="1" x14ac:dyDescent="0.25">
      <c r="B123" s="21"/>
    </row>
    <row r="124" spans="2:2" ht="15" customHeight="1" x14ac:dyDescent="0.25">
      <c r="B124" s="21"/>
    </row>
    <row r="125" spans="2:2" ht="15" customHeight="1" x14ac:dyDescent="0.25">
      <c r="B125" s="21"/>
    </row>
    <row r="126" spans="2:2" ht="15" customHeight="1" x14ac:dyDescent="0.25">
      <c r="B126" s="21"/>
    </row>
    <row r="127" spans="2:2" ht="15" customHeight="1" x14ac:dyDescent="0.25">
      <c r="B127" s="21"/>
    </row>
    <row r="128" spans="2:2" ht="15" customHeight="1" x14ac:dyDescent="0.25">
      <c r="B128" s="21"/>
    </row>
    <row r="129" spans="2:2" ht="15" customHeight="1" x14ac:dyDescent="0.25">
      <c r="B129" s="21"/>
    </row>
    <row r="130" spans="2:2" ht="15" customHeight="1" x14ac:dyDescent="0.25">
      <c r="B130" s="21"/>
    </row>
    <row r="131" spans="2:2" ht="15" customHeight="1" x14ac:dyDescent="0.25">
      <c r="B131" s="21"/>
    </row>
    <row r="132" spans="2:2" ht="15" customHeight="1" x14ac:dyDescent="0.25">
      <c r="B132" s="21"/>
    </row>
    <row r="133" spans="2:2" ht="15" customHeight="1" x14ac:dyDescent="0.25">
      <c r="B133" s="21"/>
    </row>
    <row r="134" spans="2:2" ht="15" customHeight="1" x14ac:dyDescent="0.25">
      <c r="B134" s="21"/>
    </row>
    <row r="135" spans="2:2" ht="15" customHeight="1" x14ac:dyDescent="0.25">
      <c r="B135" s="21"/>
    </row>
    <row r="136" spans="2:2" ht="15" customHeight="1" x14ac:dyDescent="0.25">
      <c r="B136" s="21"/>
    </row>
    <row r="137" spans="2:2" ht="15" customHeight="1" x14ac:dyDescent="0.25">
      <c r="B137" s="21"/>
    </row>
    <row r="138" spans="2:2" ht="15" customHeight="1" x14ac:dyDescent="0.25">
      <c r="B138" s="21"/>
    </row>
    <row r="139" spans="2:2" ht="15" customHeight="1" x14ac:dyDescent="0.25">
      <c r="B139" s="21"/>
    </row>
    <row r="140" spans="2:2" ht="15" customHeight="1" x14ac:dyDescent="0.25">
      <c r="B140" s="21"/>
    </row>
    <row r="141" spans="2:2" ht="15" customHeight="1" x14ac:dyDescent="0.25">
      <c r="B141" s="21"/>
    </row>
    <row r="142" spans="2:2" ht="15" customHeight="1" x14ac:dyDescent="0.25">
      <c r="B142" s="21"/>
    </row>
    <row r="143" spans="2:2" ht="15" customHeight="1" x14ac:dyDescent="0.25">
      <c r="B143" s="21"/>
    </row>
    <row r="144" spans="2:2" ht="15" customHeight="1" x14ac:dyDescent="0.25">
      <c r="B144" s="21"/>
    </row>
    <row r="145" spans="2:2" ht="15" customHeight="1" x14ac:dyDescent="0.25">
      <c r="B145" s="21"/>
    </row>
    <row r="146" spans="2:2" ht="15" customHeight="1" x14ac:dyDescent="0.25">
      <c r="B146" s="21"/>
    </row>
    <row r="147" spans="2:2" ht="15" customHeight="1" x14ac:dyDescent="0.25">
      <c r="B147" s="21"/>
    </row>
    <row r="148" spans="2:2" ht="15" customHeight="1" x14ac:dyDescent="0.25">
      <c r="B148" s="21"/>
    </row>
    <row r="149" spans="2:2" ht="15" customHeight="1" x14ac:dyDescent="0.25">
      <c r="B149" s="21"/>
    </row>
    <row r="150" spans="2:2" ht="15" customHeight="1" x14ac:dyDescent="0.25">
      <c r="B150" s="21"/>
    </row>
    <row r="151" spans="2:2" ht="15" customHeight="1" x14ac:dyDescent="0.25">
      <c r="B151" s="21"/>
    </row>
    <row r="152" spans="2:2" ht="15" customHeight="1" x14ac:dyDescent="0.25">
      <c r="B152" s="21"/>
    </row>
    <row r="153" spans="2:2" ht="15" customHeight="1" x14ac:dyDescent="0.25">
      <c r="B153" s="21"/>
    </row>
    <row r="154" spans="2:2" ht="15" customHeight="1" x14ac:dyDescent="0.25">
      <c r="B154" s="21"/>
    </row>
    <row r="155" spans="2:2" ht="15" customHeight="1" x14ac:dyDescent="0.25">
      <c r="B155" s="21"/>
    </row>
    <row r="156" spans="2:2" ht="15" customHeight="1" x14ac:dyDescent="0.25">
      <c r="B156" s="21"/>
    </row>
    <row r="157" spans="2:2" ht="15" customHeight="1" x14ac:dyDescent="0.25">
      <c r="B157" s="21"/>
    </row>
    <row r="158" spans="2:2" ht="15" customHeight="1" x14ac:dyDescent="0.25">
      <c r="B158" s="21"/>
    </row>
    <row r="159" spans="2:2" ht="15" customHeight="1" x14ac:dyDescent="0.25">
      <c r="B159" s="21"/>
    </row>
    <row r="160" spans="2:2" ht="15" customHeight="1" x14ac:dyDescent="0.25">
      <c r="B160" s="21"/>
    </row>
    <row r="161" spans="2:2" ht="15" customHeight="1" x14ac:dyDescent="0.25">
      <c r="B161" s="21"/>
    </row>
    <row r="162" spans="2:2" ht="15" customHeight="1" x14ac:dyDescent="0.25">
      <c r="B162" s="21"/>
    </row>
    <row r="163" spans="2:2" ht="15" customHeight="1" x14ac:dyDescent="0.25">
      <c r="B163" s="21"/>
    </row>
    <row r="164" spans="2:2" ht="15" customHeight="1" x14ac:dyDescent="0.25">
      <c r="B164" s="21"/>
    </row>
    <row r="165" spans="2:2" ht="15" customHeight="1" x14ac:dyDescent="0.25">
      <c r="B165" s="21"/>
    </row>
    <row r="166" spans="2:2" ht="15" customHeight="1" x14ac:dyDescent="0.25">
      <c r="B166" s="21"/>
    </row>
    <row r="167" spans="2:2" ht="15" customHeight="1" x14ac:dyDescent="0.25">
      <c r="B167" s="21"/>
    </row>
    <row r="168" spans="2:2" ht="15" customHeight="1" x14ac:dyDescent="0.25">
      <c r="B168" s="21"/>
    </row>
    <row r="169" spans="2:2" ht="15" customHeight="1" x14ac:dyDescent="0.25">
      <c r="B169" s="21"/>
    </row>
    <row r="170" spans="2:2" ht="15" customHeight="1" x14ac:dyDescent="0.25">
      <c r="B170" s="21"/>
    </row>
    <row r="171" spans="2:2" ht="15" customHeight="1" x14ac:dyDescent="0.25">
      <c r="B171" s="21"/>
    </row>
    <row r="172" spans="2:2" ht="15" customHeight="1" x14ac:dyDescent="0.25">
      <c r="B172" s="21"/>
    </row>
    <row r="173" spans="2:2" ht="15" customHeight="1" x14ac:dyDescent="0.25">
      <c r="B173" s="21"/>
    </row>
    <row r="174" spans="2:2" ht="15" customHeight="1" x14ac:dyDescent="0.25">
      <c r="B174" s="21"/>
    </row>
    <row r="175" spans="2:2" ht="15" customHeight="1" x14ac:dyDescent="0.25">
      <c r="B175" s="21"/>
    </row>
    <row r="176" spans="2:2" ht="15" customHeight="1" x14ac:dyDescent="0.25">
      <c r="B176" s="21"/>
    </row>
    <row r="177" spans="2:2" ht="15" customHeight="1" x14ac:dyDescent="0.25">
      <c r="B177" s="21"/>
    </row>
    <row r="178" spans="2:2" ht="15" customHeight="1" x14ac:dyDescent="0.25">
      <c r="B178" s="21"/>
    </row>
    <row r="179" spans="2:2" ht="15" customHeight="1" x14ac:dyDescent="0.25">
      <c r="B179" s="21"/>
    </row>
    <row r="180" spans="2:2" ht="15" customHeight="1" x14ac:dyDescent="0.25">
      <c r="B180" s="21"/>
    </row>
    <row r="181" spans="2:2" ht="15" customHeight="1" x14ac:dyDescent="0.25">
      <c r="B181" s="21"/>
    </row>
    <row r="182" spans="2:2" ht="15" customHeight="1" x14ac:dyDescent="0.25">
      <c r="B182" s="21"/>
    </row>
    <row r="183" spans="2:2" ht="15" customHeight="1" x14ac:dyDescent="0.25">
      <c r="B183" s="21"/>
    </row>
    <row r="184" spans="2:2" ht="15" customHeight="1" x14ac:dyDescent="0.25">
      <c r="B184" s="21"/>
    </row>
    <row r="185" spans="2:2" ht="15" customHeight="1" x14ac:dyDescent="0.25">
      <c r="B185" s="21"/>
    </row>
    <row r="186" spans="2:2" ht="15" customHeight="1" x14ac:dyDescent="0.25">
      <c r="B186" s="21"/>
    </row>
    <row r="187" spans="2:2" ht="15" customHeight="1" x14ac:dyDescent="0.25">
      <c r="B187" s="21"/>
    </row>
    <row r="188" spans="2:2" ht="15" customHeight="1" x14ac:dyDescent="0.25">
      <c r="B188" s="21"/>
    </row>
    <row r="189" spans="2:2" ht="15" customHeight="1" x14ac:dyDescent="0.25">
      <c r="B189" s="21"/>
    </row>
    <row r="190" spans="2:2" ht="15" customHeight="1" x14ac:dyDescent="0.25">
      <c r="B190" s="21"/>
    </row>
    <row r="191" spans="2:2" ht="15" customHeight="1" x14ac:dyDescent="0.25">
      <c r="B191" s="21"/>
    </row>
    <row r="192" spans="2:2" ht="15" customHeight="1" x14ac:dyDescent="0.25">
      <c r="B192" s="21"/>
    </row>
    <row r="193" spans="2:2" ht="15" customHeight="1" x14ac:dyDescent="0.25">
      <c r="B193" s="21"/>
    </row>
    <row r="194" spans="2:2" ht="15" customHeight="1" x14ac:dyDescent="0.25">
      <c r="B194" s="21"/>
    </row>
    <row r="195" spans="2:2" ht="15" customHeight="1" x14ac:dyDescent="0.25">
      <c r="B195" s="21"/>
    </row>
    <row r="196" spans="2:2" ht="15" customHeight="1" x14ac:dyDescent="0.25">
      <c r="B196" s="21"/>
    </row>
    <row r="197" spans="2:2" ht="15" customHeight="1" x14ac:dyDescent="0.25">
      <c r="B197" s="21"/>
    </row>
    <row r="198" spans="2:2" ht="15" customHeight="1" x14ac:dyDescent="0.25">
      <c r="B198" s="21"/>
    </row>
    <row r="199" spans="2:2" ht="15" customHeight="1" x14ac:dyDescent="0.25">
      <c r="B199" s="21"/>
    </row>
    <row r="200" spans="2:2" ht="15" customHeight="1" x14ac:dyDescent="0.25">
      <c r="B200" s="21"/>
    </row>
    <row r="201" spans="2:2" ht="15" customHeight="1" x14ac:dyDescent="0.25">
      <c r="B201" s="21"/>
    </row>
    <row r="202" spans="2:2" ht="15" customHeight="1" x14ac:dyDescent="0.25">
      <c r="B202" s="21"/>
    </row>
    <row r="203" spans="2:2" ht="15" customHeight="1" x14ac:dyDescent="0.25">
      <c r="B203" s="21"/>
    </row>
    <row r="204" spans="2:2" ht="15" customHeight="1" x14ac:dyDescent="0.25">
      <c r="B204" s="21"/>
    </row>
    <row r="205" spans="2:2" ht="15" customHeight="1" x14ac:dyDescent="0.25">
      <c r="B205" s="21"/>
    </row>
    <row r="206" spans="2:2" ht="15" customHeight="1" x14ac:dyDescent="0.25">
      <c r="B206" s="21"/>
    </row>
    <row r="207" spans="2:2" ht="15" customHeight="1" x14ac:dyDescent="0.25">
      <c r="B207" s="21"/>
    </row>
    <row r="208" spans="2:2" ht="15" customHeight="1" x14ac:dyDescent="0.25">
      <c r="B208" s="21"/>
    </row>
    <row r="209" spans="2:2" ht="15" customHeight="1" x14ac:dyDescent="0.25">
      <c r="B209" s="21"/>
    </row>
    <row r="210" spans="2:2" ht="15" customHeight="1" x14ac:dyDescent="0.25">
      <c r="B210" s="21"/>
    </row>
    <row r="211" spans="2:2" ht="15" customHeight="1" x14ac:dyDescent="0.25">
      <c r="B211" s="21"/>
    </row>
    <row r="212" spans="2:2" ht="15" customHeight="1" x14ac:dyDescent="0.25">
      <c r="B212" s="21"/>
    </row>
    <row r="213" spans="2:2" ht="15" customHeight="1" x14ac:dyDescent="0.25">
      <c r="B213" s="21"/>
    </row>
    <row r="214" spans="2:2" ht="15" customHeight="1" x14ac:dyDescent="0.25">
      <c r="B214" s="21"/>
    </row>
    <row r="215" spans="2:2" ht="15" customHeight="1" x14ac:dyDescent="0.25">
      <c r="B215" s="21"/>
    </row>
    <row r="216" spans="2:2" ht="15" customHeight="1" x14ac:dyDescent="0.25">
      <c r="B216" s="21"/>
    </row>
    <row r="217" spans="2:2" ht="15" customHeight="1" x14ac:dyDescent="0.25">
      <c r="B217" s="21"/>
    </row>
    <row r="218" spans="2:2" ht="15" customHeight="1" x14ac:dyDescent="0.25">
      <c r="B218" s="21"/>
    </row>
    <row r="219" spans="2:2" ht="15" customHeight="1" x14ac:dyDescent="0.25">
      <c r="B219" s="21"/>
    </row>
    <row r="220" spans="2:2" ht="15" customHeight="1" x14ac:dyDescent="0.25">
      <c r="B220" s="21"/>
    </row>
    <row r="221" spans="2:2" ht="15" customHeight="1" x14ac:dyDescent="0.25">
      <c r="B221" s="21"/>
    </row>
    <row r="222" spans="2:2" ht="15" customHeight="1" x14ac:dyDescent="0.25">
      <c r="B222" s="21"/>
    </row>
    <row r="223" spans="2:2" ht="15" customHeight="1" x14ac:dyDescent="0.25">
      <c r="B223" s="21"/>
    </row>
    <row r="224" spans="2:2" ht="15" customHeight="1" x14ac:dyDescent="0.25">
      <c r="B224" s="21"/>
    </row>
    <row r="225" spans="2:2" ht="15" customHeight="1" x14ac:dyDescent="0.25">
      <c r="B225" s="21"/>
    </row>
    <row r="226" spans="2:2" ht="15" customHeight="1" x14ac:dyDescent="0.25">
      <c r="B226" s="21"/>
    </row>
    <row r="227" spans="2:2" ht="15" customHeight="1" x14ac:dyDescent="0.25">
      <c r="B227" s="21"/>
    </row>
    <row r="228" spans="2:2" ht="15" customHeight="1" x14ac:dyDescent="0.25">
      <c r="B228" s="21"/>
    </row>
    <row r="229" spans="2:2" ht="15" customHeight="1" x14ac:dyDescent="0.25">
      <c r="B229" s="21"/>
    </row>
    <row r="230" spans="2:2" ht="15" customHeight="1" x14ac:dyDescent="0.25">
      <c r="B230" s="21"/>
    </row>
    <row r="231" spans="2:2" ht="15" customHeight="1" x14ac:dyDescent="0.25">
      <c r="B231" s="21"/>
    </row>
    <row r="232" spans="2:2" ht="15" customHeight="1" x14ac:dyDescent="0.25">
      <c r="B232" s="21"/>
    </row>
    <row r="233" spans="2:2" ht="15" customHeight="1" x14ac:dyDescent="0.25">
      <c r="B233" s="21"/>
    </row>
    <row r="234" spans="2:2" ht="15" customHeight="1" x14ac:dyDescent="0.25">
      <c r="B234" s="21"/>
    </row>
    <row r="235" spans="2:2" ht="15" customHeight="1" x14ac:dyDescent="0.25">
      <c r="B235" s="21"/>
    </row>
    <row r="236" spans="2:2" ht="15" customHeight="1" x14ac:dyDescent="0.25">
      <c r="B236" s="21"/>
    </row>
    <row r="237" spans="2:2" ht="15" customHeight="1" x14ac:dyDescent="0.25">
      <c r="B237" s="21"/>
    </row>
    <row r="238" spans="2:2" ht="15" customHeight="1" x14ac:dyDescent="0.25">
      <c r="B238" s="21"/>
    </row>
    <row r="239" spans="2:2" ht="15" customHeight="1" x14ac:dyDescent="0.25">
      <c r="B239" s="21"/>
    </row>
    <row r="240" spans="2:2" ht="15" customHeight="1" x14ac:dyDescent="0.25">
      <c r="B240" s="21"/>
    </row>
    <row r="241" spans="2:2" ht="15" customHeight="1" x14ac:dyDescent="0.25">
      <c r="B241" s="21"/>
    </row>
    <row r="242" spans="2:2" ht="15" customHeight="1" x14ac:dyDescent="0.25">
      <c r="B242" s="21"/>
    </row>
    <row r="243" spans="2:2" ht="15" customHeight="1" x14ac:dyDescent="0.25">
      <c r="B243" s="21"/>
    </row>
    <row r="244" spans="2:2" ht="15" customHeight="1" x14ac:dyDescent="0.25">
      <c r="B244" s="21"/>
    </row>
    <row r="245" spans="2:2" ht="15" customHeight="1" x14ac:dyDescent="0.25">
      <c r="B245" s="21"/>
    </row>
    <row r="246" spans="2:2" ht="15" customHeight="1" x14ac:dyDescent="0.25">
      <c r="B246" s="21"/>
    </row>
    <row r="247" spans="2:2" ht="15" customHeight="1" x14ac:dyDescent="0.25">
      <c r="B247" s="21"/>
    </row>
    <row r="248" spans="2:2" ht="15" customHeight="1" x14ac:dyDescent="0.25">
      <c r="B248" s="21"/>
    </row>
    <row r="249" spans="2:2" ht="15" customHeight="1" x14ac:dyDescent="0.25">
      <c r="B249" s="21"/>
    </row>
    <row r="250" spans="2:2" ht="15" customHeight="1" x14ac:dyDescent="0.25">
      <c r="B250" s="21"/>
    </row>
    <row r="251" spans="2:2" ht="15" customHeight="1" x14ac:dyDescent="0.25">
      <c r="B251" s="21"/>
    </row>
    <row r="252" spans="2:2" ht="15" customHeight="1" x14ac:dyDescent="0.25">
      <c r="B252" s="21"/>
    </row>
    <row r="253" spans="2:2" ht="15" customHeight="1" x14ac:dyDescent="0.25">
      <c r="B253" s="21"/>
    </row>
    <row r="254" spans="2:2" ht="15" customHeight="1" x14ac:dyDescent="0.25">
      <c r="B254" s="21"/>
    </row>
    <row r="255" spans="2:2" ht="15" customHeight="1" x14ac:dyDescent="0.25">
      <c r="B255" s="21"/>
    </row>
    <row r="256" spans="2:2" ht="15" customHeight="1" x14ac:dyDescent="0.25">
      <c r="B256" s="21"/>
    </row>
    <row r="257" spans="2:2" ht="15" customHeight="1" x14ac:dyDescent="0.25">
      <c r="B257" s="21"/>
    </row>
    <row r="258" spans="2:2" ht="15" customHeight="1" x14ac:dyDescent="0.25">
      <c r="B258" s="21"/>
    </row>
    <row r="259" spans="2:2" ht="15" customHeight="1" x14ac:dyDescent="0.25">
      <c r="B259" s="21"/>
    </row>
    <row r="260" spans="2:2" ht="15" customHeight="1" x14ac:dyDescent="0.25">
      <c r="B260" s="21"/>
    </row>
    <row r="261" spans="2:2" ht="15" customHeight="1" x14ac:dyDescent="0.25">
      <c r="B261" s="21"/>
    </row>
    <row r="262" spans="2:2" ht="15" customHeight="1" x14ac:dyDescent="0.25">
      <c r="B262" s="21"/>
    </row>
    <row r="263" spans="2:2" ht="15" customHeight="1" x14ac:dyDescent="0.25">
      <c r="B263" s="21"/>
    </row>
    <row r="264" spans="2:2" ht="15" customHeight="1" x14ac:dyDescent="0.25">
      <c r="B264" s="21"/>
    </row>
    <row r="265" spans="2:2" ht="15" customHeight="1" x14ac:dyDescent="0.25">
      <c r="B265" s="21"/>
    </row>
    <row r="266" spans="2:2" ht="15" customHeight="1" x14ac:dyDescent="0.25">
      <c r="B266" s="21"/>
    </row>
    <row r="267" spans="2:2" ht="15" customHeight="1" x14ac:dyDescent="0.25">
      <c r="B267" s="21"/>
    </row>
    <row r="268" spans="2:2" ht="15" customHeight="1" x14ac:dyDescent="0.25">
      <c r="B268" s="21"/>
    </row>
    <row r="269" spans="2:2" ht="15" customHeight="1" x14ac:dyDescent="0.25">
      <c r="B269" s="21"/>
    </row>
    <row r="270" spans="2:2" ht="15" customHeight="1" x14ac:dyDescent="0.25">
      <c r="B270" s="21"/>
    </row>
    <row r="271" spans="2:2" ht="15" customHeight="1" x14ac:dyDescent="0.25">
      <c r="B271" s="21"/>
    </row>
    <row r="272" spans="2:2" ht="15" customHeight="1" x14ac:dyDescent="0.25">
      <c r="B272" s="21"/>
    </row>
    <row r="273" spans="2:2" ht="15" customHeight="1" x14ac:dyDescent="0.25">
      <c r="B273" s="21"/>
    </row>
    <row r="274" spans="2:2" ht="15" customHeight="1" x14ac:dyDescent="0.25">
      <c r="B274" s="21"/>
    </row>
    <row r="275" spans="2:2" ht="15" customHeight="1" x14ac:dyDescent="0.25">
      <c r="B275" s="21"/>
    </row>
    <row r="276" spans="2:2" ht="15" customHeight="1" x14ac:dyDescent="0.25">
      <c r="B276" s="21"/>
    </row>
    <row r="277" spans="2:2" ht="15" customHeight="1" x14ac:dyDescent="0.25">
      <c r="B277" s="21"/>
    </row>
    <row r="278" spans="2:2" ht="15" customHeight="1" x14ac:dyDescent="0.25">
      <c r="B278" s="21"/>
    </row>
    <row r="279" spans="2:2" ht="15" customHeight="1" x14ac:dyDescent="0.25">
      <c r="B279" s="21"/>
    </row>
    <row r="280" spans="2:2" ht="15" customHeight="1" x14ac:dyDescent="0.25">
      <c r="B280" s="21"/>
    </row>
    <row r="281" spans="2:2" ht="15" customHeight="1" x14ac:dyDescent="0.25">
      <c r="B281" s="21"/>
    </row>
    <row r="282" spans="2:2" ht="15" customHeight="1" x14ac:dyDescent="0.25">
      <c r="B282" s="21"/>
    </row>
    <row r="283" spans="2:2" ht="15" customHeight="1" x14ac:dyDescent="0.25">
      <c r="B283" s="21"/>
    </row>
    <row r="284" spans="2:2" ht="15" customHeight="1" x14ac:dyDescent="0.25">
      <c r="B284" s="21"/>
    </row>
    <row r="285" spans="2:2" ht="15" customHeight="1" x14ac:dyDescent="0.25">
      <c r="B285" s="21"/>
    </row>
    <row r="286" spans="2:2" ht="15" customHeight="1" x14ac:dyDescent="0.25">
      <c r="B286" s="21"/>
    </row>
    <row r="287" spans="2:2" ht="15" customHeight="1" x14ac:dyDescent="0.25">
      <c r="B287" s="21"/>
    </row>
    <row r="288" spans="2:2" ht="15" customHeight="1" x14ac:dyDescent="0.25">
      <c r="B288" s="21"/>
    </row>
    <row r="289" spans="2:2" ht="15" customHeight="1" x14ac:dyDescent="0.25">
      <c r="B289" s="21"/>
    </row>
    <row r="290" spans="2:2" ht="15" customHeight="1" x14ac:dyDescent="0.25">
      <c r="B290" s="21"/>
    </row>
    <row r="291" spans="2:2" ht="15" customHeight="1" x14ac:dyDescent="0.25">
      <c r="B291" s="21"/>
    </row>
    <row r="292" spans="2:2" ht="15" customHeight="1" x14ac:dyDescent="0.25">
      <c r="B292" s="21"/>
    </row>
    <row r="293" spans="2:2" ht="15" customHeight="1" x14ac:dyDescent="0.25">
      <c r="B293" s="21"/>
    </row>
    <row r="294" spans="2:2" ht="15" customHeight="1" x14ac:dyDescent="0.25">
      <c r="B294" s="21"/>
    </row>
    <row r="295" spans="2:2" ht="15" customHeight="1" x14ac:dyDescent="0.25">
      <c r="B295" s="21"/>
    </row>
    <row r="296" spans="2:2" ht="15" customHeight="1" x14ac:dyDescent="0.25">
      <c r="B296" s="21"/>
    </row>
    <row r="297" spans="2:2" ht="15" customHeight="1" x14ac:dyDescent="0.25">
      <c r="B297" s="21"/>
    </row>
    <row r="298" spans="2:2" ht="15" customHeight="1" x14ac:dyDescent="0.25">
      <c r="B298" s="21"/>
    </row>
    <row r="299" spans="2:2" ht="15" customHeight="1" x14ac:dyDescent="0.25">
      <c r="B299" s="21"/>
    </row>
    <row r="300" spans="2:2" ht="15" customHeight="1" x14ac:dyDescent="0.25">
      <c r="B300" s="21"/>
    </row>
    <row r="301" spans="2:2" ht="15" customHeight="1" x14ac:dyDescent="0.25">
      <c r="B301" s="21"/>
    </row>
    <row r="302" spans="2:2" ht="15" customHeight="1" x14ac:dyDescent="0.25">
      <c r="B302" s="21"/>
    </row>
    <row r="303" spans="2:2" ht="15" customHeight="1" x14ac:dyDescent="0.25">
      <c r="B303" s="21"/>
    </row>
    <row r="304" spans="2:2" ht="15" customHeight="1" x14ac:dyDescent="0.25">
      <c r="B304" s="21"/>
    </row>
    <row r="305" spans="2:2" ht="15" customHeight="1" x14ac:dyDescent="0.25">
      <c r="B305" s="21"/>
    </row>
    <row r="306" spans="2:2" ht="15" customHeight="1" x14ac:dyDescent="0.25">
      <c r="B306" s="21"/>
    </row>
    <row r="307" spans="2:2" ht="15" customHeight="1" x14ac:dyDescent="0.25">
      <c r="B307" s="21"/>
    </row>
    <row r="308" spans="2:2" ht="15" customHeight="1" x14ac:dyDescent="0.25">
      <c r="B308" s="21"/>
    </row>
    <row r="309" spans="2:2" ht="15" customHeight="1" x14ac:dyDescent="0.25">
      <c r="B309" s="21"/>
    </row>
    <row r="310" spans="2:2" ht="15" customHeight="1" x14ac:dyDescent="0.25">
      <c r="B310" s="21"/>
    </row>
    <row r="311" spans="2:2" ht="15" customHeight="1" x14ac:dyDescent="0.25">
      <c r="B311" s="21"/>
    </row>
    <row r="312" spans="2:2" ht="15" customHeight="1" x14ac:dyDescent="0.25">
      <c r="B312" s="21"/>
    </row>
    <row r="313" spans="2:2" ht="15" customHeight="1" x14ac:dyDescent="0.25">
      <c r="B313" s="21"/>
    </row>
    <row r="314" spans="2:2" ht="15" customHeight="1" x14ac:dyDescent="0.25">
      <c r="B314" s="21"/>
    </row>
    <row r="315" spans="2:2" ht="15" customHeight="1" x14ac:dyDescent="0.25">
      <c r="B315" s="21"/>
    </row>
    <row r="316" spans="2:2" ht="15" customHeight="1" x14ac:dyDescent="0.25">
      <c r="B316" s="21"/>
    </row>
    <row r="317" spans="2:2" ht="15" customHeight="1" x14ac:dyDescent="0.25">
      <c r="B31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A048-CA11-4389-AD65-49C7C2B4CEE3}">
  <dimension ref="A1:H292"/>
  <sheetViews>
    <sheetView workbookViewId="0">
      <selection activeCell="E9" sqref="E9"/>
    </sheetView>
  </sheetViews>
  <sheetFormatPr defaultRowHeight="15" x14ac:dyDescent="0.25"/>
  <cols>
    <col min="1" max="1" width="19.28515625" bestFit="1" customWidth="1"/>
    <col min="2" max="2" width="14.5703125" bestFit="1" customWidth="1"/>
    <col min="3" max="3" width="15.42578125" customWidth="1"/>
    <col min="4" max="4" width="18.5703125" customWidth="1"/>
    <col min="5" max="5" width="23.7109375" bestFit="1" customWidth="1"/>
    <col min="6" max="6" width="18.140625" customWidth="1"/>
    <col min="7" max="7" width="17.140625" customWidth="1"/>
    <col min="8" max="8" width="18.140625" customWidth="1"/>
  </cols>
  <sheetData>
    <row r="1" spans="1:8" ht="15" customHeight="1" x14ac:dyDescent="0.25">
      <c r="A1" s="14" t="s">
        <v>0</v>
      </c>
      <c r="B1" s="14" t="s">
        <v>685</v>
      </c>
      <c r="C1" s="14" t="s">
        <v>102</v>
      </c>
      <c r="D1" s="15" t="s">
        <v>78</v>
      </c>
      <c r="E1" s="15" t="s">
        <v>84</v>
      </c>
      <c r="F1" s="15" t="s">
        <v>79</v>
      </c>
      <c r="G1" s="15" t="s">
        <v>80</v>
      </c>
      <c r="H1" s="15" t="s">
        <v>81</v>
      </c>
    </row>
    <row r="2" spans="1:8" ht="15" customHeight="1" x14ac:dyDescent="0.25">
      <c r="A2" t="s">
        <v>85</v>
      </c>
      <c r="B2" s="21" t="s">
        <v>103</v>
      </c>
      <c r="C2" s="22" t="s">
        <v>104</v>
      </c>
      <c r="D2">
        <v>400</v>
      </c>
      <c r="E2">
        <v>21</v>
      </c>
      <c r="F2">
        <v>379</v>
      </c>
      <c r="G2">
        <v>141</v>
      </c>
      <c r="H2" s="20">
        <v>0.37203166226912932</v>
      </c>
    </row>
    <row r="3" spans="1:8" ht="15" customHeight="1" x14ac:dyDescent="0.25">
      <c r="A3" t="s">
        <v>85</v>
      </c>
      <c r="B3" s="21" t="s">
        <v>105</v>
      </c>
      <c r="C3" s="22" t="s">
        <v>106</v>
      </c>
      <c r="D3">
        <v>400</v>
      </c>
      <c r="E3">
        <v>13</v>
      </c>
      <c r="F3">
        <v>387</v>
      </c>
      <c r="G3">
        <v>160</v>
      </c>
      <c r="H3" s="20">
        <v>0.41343669250645992</v>
      </c>
    </row>
    <row r="4" spans="1:8" ht="15" customHeight="1" x14ac:dyDescent="0.25">
      <c r="A4" t="s">
        <v>85</v>
      </c>
      <c r="B4" s="21" t="s">
        <v>107</v>
      </c>
      <c r="C4" s="22" t="s">
        <v>108</v>
      </c>
      <c r="D4">
        <v>400</v>
      </c>
      <c r="E4">
        <v>20</v>
      </c>
      <c r="F4">
        <v>380</v>
      </c>
      <c r="G4">
        <v>170</v>
      </c>
      <c r="H4" s="20">
        <v>0.44736842105263158</v>
      </c>
    </row>
    <row r="5" spans="1:8" ht="15" customHeight="1" x14ac:dyDescent="0.25">
      <c r="A5" t="s">
        <v>85</v>
      </c>
      <c r="B5" s="21" t="s">
        <v>109</v>
      </c>
      <c r="C5" s="22" t="s">
        <v>110</v>
      </c>
      <c r="D5">
        <v>400</v>
      </c>
      <c r="E5">
        <v>22</v>
      </c>
      <c r="F5">
        <v>378</v>
      </c>
      <c r="G5">
        <v>160</v>
      </c>
      <c r="H5" s="20">
        <v>0.42328042328042326</v>
      </c>
    </row>
    <row r="6" spans="1:8" ht="15" customHeight="1" x14ac:dyDescent="0.25">
      <c r="A6" t="s">
        <v>85</v>
      </c>
      <c r="B6" s="21" t="s">
        <v>111</v>
      </c>
      <c r="C6" s="22" t="s">
        <v>112</v>
      </c>
      <c r="D6">
        <v>400</v>
      </c>
      <c r="E6">
        <v>16</v>
      </c>
      <c r="F6">
        <v>384</v>
      </c>
      <c r="G6">
        <v>154</v>
      </c>
      <c r="H6" s="20">
        <v>0.40104166666666669</v>
      </c>
    </row>
    <row r="7" spans="1:8" ht="15" customHeight="1" x14ac:dyDescent="0.25">
      <c r="A7" t="s">
        <v>85</v>
      </c>
      <c r="B7" s="21" t="s">
        <v>113</v>
      </c>
      <c r="C7" s="22" t="s">
        <v>114</v>
      </c>
      <c r="D7">
        <v>400</v>
      </c>
      <c r="E7">
        <v>8</v>
      </c>
      <c r="F7">
        <v>392</v>
      </c>
      <c r="G7">
        <v>157</v>
      </c>
      <c r="H7" s="20">
        <v>0.40051020408163263</v>
      </c>
    </row>
    <row r="8" spans="1:8" ht="15" customHeight="1" x14ac:dyDescent="0.25">
      <c r="A8" t="s">
        <v>85</v>
      </c>
      <c r="B8" s="21" t="s">
        <v>115</v>
      </c>
      <c r="C8" s="22" t="s">
        <v>116</v>
      </c>
      <c r="D8">
        <v>400</v>
      </c>
      <c r="E8">
        <v>30</v>
      </c>
      <c r="F8">
        <v>370</v>
      </c>
      <c r="G8">
        <v>150</v>
      </c>
      <c r="H8" s="20">
        <v>0.40540540540540543</v>
      </c>
    </row>
    <row r="9" spans="1:8" ht="15" customHeight="1" x14ac:dyDescent="0.25">
      <c r="A9" t="s">
        <v>85</v>
      </c>
      <c r="B9" s="21" t="s">
        <v>117</v>
      </c>
      <c r="C9" s="22" t="s">
        <v>118</v>
      </c>
      <c r="D9">
        <v>400</v>
      </c>
      <c r="E9">
        <v>16</v>
      </c>
      <c r="F9">
        <v>384</v>
      </c>
      <c r="G9">
        <v>153</v>
      </c>
      <c r="H9" s="20">
        <v>0.3984375</v>
      </c>
    </row>
    <row r="10" spans="1:8" ht="15" customHeight="1" x14ac:dyDescent="0.25">
      <c r="A10" t="s">
        <v>85</v>
      </c>
      <c r="B10" s="21" t="s">
        <v>119</v>
      </c>
      <c r="C10" s="22" t="s">
        <v>120</v>
      </c>
      <c r="D10">
        <v>200</v>
      </c>
      <c r="E10">
        <v>6</v>
      </c>
      <c r="F10">
        <v>194</v>
      </c>
      <c r="G10">
        <v>67</v>
      </c>
      <c r="H10" s="20">
        <v>0.34536082474226804</v>
      </c>
    </row>
    <row r="11" spans="1:8" ht="15" customHeight="1" x14ac:dyDescent="0.25">
      <c r="A11" t="s">
        <v>85</v>
      </c>
      <c r="B11" s="21" t="s">
        <v>121</v>
      </c>
      <c r="C11" s="22" t="s">
        <v>122</v>
      </c>
      <c r="D11">
        <v>400</v>
      </c>
      <c r="E11">
        <v>26</v>
      </c>
      <c r="F11">
        <v>374</v>
      </c>
      <c r="G11">
        <v>156</v>
      </c>
      <c r="H11" s="20">
        <v>0.41711229946524064</v>
      </c>
    </row>
    <row r="12" spans="1:8" ht="15" customHeight="1" x14ac:dyDescent="0.25">
      <c r="A12" t="s">
        <v>85</v>
      </c>
      <c r="B12" s="21" t="s">
        <v>123</v>
      </c>
      <c r="C12" s="22" t="s">
        <v>124</v>
      </c>
      <c r="D12">
        <v>400</v>
      </c>
      <c r="E12">
        <v>12</v>
      </c>
      <c r="F12">
        <v>388</v>
      </c>
      <c r="G12">
        <v>151</v>
      </c>
      <c r="H12" s="20">
        <v>0.38917525773195877</v>
      </c>
    </row>
    <row r="13" spans="1:8" ht="15" customHeight="1" x14ac:dyDescent="0.25">
      <c r="A13" t="s">
        <v>85</v>
      </c>
      <c r="B13" s="21" t="s">
        <v>125</v>
      </c>
      <c r="C13" s="22" t="s">
        <v>126</v>
      </c>
      <c r="D13">
        <v>200</v>
      </c>
      <c r="E13">
        <v>7</v>
      </c>
      <c r="F13">
        <v>193</v>
      </c>
      <c r="G13">
        <v>78</v>
      </c>
      <c r="H13" s="20">
        <v>0.40414507772020725</v>
      </c>
    </row>
    <row r="14" spans="1:8" ht="15" customHeight="1" x14ac:dyDescent="0.25">
      <c r="A14" t="s">
        <v>85</v>
      </c>
      <c r="B14" s="21" t="s">
        <v>127</v>
      </c>
      <c r="C14" s="22" t="s">
        <v>128</v>
      </c>
      <c r="D14">
        <v>200</v>
      </c>
      <c r="E14">
        <v>8</v>
      </c>
      <c r="F14">
        <v>192</v>
      </c>
      <c r="G14">
        <v>73</v>
      </c>
      <c r="H14" s="20">
        <v>0.38020833333333331</v>
      </c>
    </row>
    <row r="15" spans="1:8" ht="15" customHeight="1" x14ac:dyDescent="0.25">
      <c r="A15" t="s">
        <v>85</v>
      </c>
      <c r="B15" s="21" t="s">
        <v>129</v>
      </c>
      <c r="C15" s="22" t="s">
        <v>130</v>
      </c>
      <c r="D15">
        <v>400</v>
      </c>
      <c r="E15">
        <v>30</v>
      </c>
      <c r="F15">
        <v>370</v>
      </c>
      <c r="G15">
        <v>157</v>
      </c>
      <c r="H15" s="20">
        <v>0.42432432432432432</v>
      </c>
    </row>
    <row r="16" spans="1:8" ht="15" customHeight="1" x14ac:dyDescent="0.25">
      <c r="A16" t="s">
        <v>85</v>
      </c>
      <c r="B16" s="21" t="s">
        <v>131</v>
      </c>
      <c r="C16" s="22" t="s">
        <v>132</v>
      </c>
      <c r="D16">
        <v>400</v>
      </c>
      <c r="E16">
        <v>20</v>
      </c>
      <c r="F16">
        <v>380</v>
      </c>
      <c r="G16">
        <v>152</v>
      </c>
      <c r="H16" s="20">
        <v>0.4</v>
      </c>
    </row>
    <row r="17" spans="1:8" ht="15" customHeight="1" x14ac:dyDescent="0.25">
      <c r="A17" t="s">
        <v>85</v>
      </c>
      <c r="B17" s="21" t="s">
        <v>133</v>
      </c>
      <c r="C17" s="22" t="s">
        <v>134</v>
      </c>
      <c r="D17">
        <v>400</v>
      </c>
      <c r="E17">
        <v>20</v>
      </c>
      <c r="F17">
        <v>380</v>
      </c>
      <c r="G17">
        <v>152</v>
      </c>
      <c r="H17" s="20">
        <v>0.4</v>
      </c>
    </row>
    <row r="18" spans="1:8" ht="15" customHeight="1" x14ac:dyDescent="0.25">
      <c r="A18" t="s">
        <v>85</v>
      </c>
      <c r="B18" s="21" t="s">
        <v>135</v>
      </c>
      <c r="C18" s="22" t="s">
        <v>136</v>
      </c>
      <c r="D18">
        <v>1200</v>
      </c>
      <c r="E18">
        <v>73</v>
      </c>
      <c r="F18">
        <v>1127</v>
      </c>
      <c r="G18">
        <v>459</v>
      </c>
      <c r="H18" s="20">
        <v>0.40727595385980481</v>
      </c>
    </row>
    <row r="19" spans="1:8" ht="15" customHeight="1" x14ac:dyDescent="0.25">
      <c r="A19" t="s">
        <v>85</v>
      </c>
      <c r="B19" s="21" t="s">
        <v>137</v>
      </c>
      <c r="C19" s="22" t="s">
        <v>138</v>
      </c>
      <c r="D19">
        <v>400</v>
      </c>
      <c r="E19">
        <v>32</v>
      </c>
      <c r="F19">
        <v>368</v>
      </c>
      <c r="G19">
        <v>161</v>
      </c>
      <c r="H19" s="20">
        <v>0.4375</v>
      </c>
    </row>
    <row r="20" spans="1:8" ht="15" customHeight="1" x14ac:dyDescent="0.25">
      <c r="A20" t="s">
        <v>85</v>
      </c>
      <c r="B20" s="21" t="s">
        <v>139</v>
      </c>
      <c r="C20" s="22" t="s">
        <v>140</v>
      </c>
      <c r="D20">
        <v>400</v>
      </c>
      <c r="E20">
        <v>28</v>
      </c>
      <c r="F20">
        <v>372</v>
      </c>
      <c r="G20">
        <v>147</v>
      </c>
      <c r="H20" s="20">
        <v>0.39516129032258063</v>
      </c>
    </row>
    <row r="21" spans="1:8" ht="15" customHeight="1" x14ac:dyDescent="0.25">
      <c r="A21" t="s">
        <v>85</v>
      </c>
      <c r="B21" s="21" t="s">
        <v>141</v>
      </c>
      <c r="C21" s="22" t="s">
        <v>142</v>
      </c>
      <c r="D21">
        <v>400</v>
      </c>
      <c r="E21">
        <v>25</v>
      </c>
      <c r="F21">
        <v>375</v>
      </c>
      <c r="G21">
        <v>151</v>
      </c>
      <c r="H21" s="20">
        <v>0.40266666666666667</v>
      </c>
    </row>
    <row r="22" spans="1:8" ht="15" customHeight="1" x14ac:dyDescent="0.25">
      <c r="A22" t="s">
        <v>85</v>
      </c>
      <c r="B22" s="21" t="s">
        <v>143</v>
      </c>
      <c r="C22" s="22" t="s">
        <v>144</v>
      </c>
      <c r="D22">
        <v>400</v>
      </c>
      <c r="E22">
        <v>28</v>
      </c>
      <c r="F22">
        <v>372</v>
      </c>
      <c r="G22">
        <v>128</v>
      </c>
      <c r="H22" s="20">
        <v>0.34408602150537637</v>
      </c>
    </row>
    <row r="23" spans="1:8" ht="15" customHeight="1" x14ac:dyDescent="0.25">
      <c r="A23" t="s">
        <v>85</v>
      </c>
      <c r="B23" s="21" t="s">
        <v>145</v>
      </c>
      <c r="C23" s="22" t="s">
        <v>146</v>
      </c>
      <c r="D23">
        <v>400</v>
      </c>
      <c r="E23">
        <v>20</v>
      </c>
      <c r="F23">
        <v>380</v>
      </c>
      <c r="G23">
        <v>153</v>
      </c>
      <c r="H23" s="20">
        <v>0.4026315789473684</v>
      </c>
    </row>
    <row r="24" spans="1:8" ht="15" customHeight="1" x14ac:dyDescent="0.25">
      <c r="A24" t="s">
        <v>85</v>
      </c>
      <c r="B24" s="21" t="s">
        <v>147</v>
      </c>
      <c r="C24" s="22" t="s">
        <v>148</v>
      </c>
      <c r="D24">
        <v>200</v>
      </c>
      <c r="E24">
        <v>7</v>
      </c>
      <c r="F24">
        <v>193</v>
      </c>
      <c r="G24">
        <v>79</v>
      </c>
      <c r="H24" s="20">
        <v>0.40932642487046633</v>
      </c>
    </row>
    <row r="25" spans="1:8" ht="15" customHeight="1" x14ac:dyDescent="0.25">
      <c r="A25" s="19" t="s">
        <v>82</v>
      </c>
      <c r="B25" s="21" t="s">
        <v>149</v>
      </c>
      <c r="C25" s="22" t="s">
        <v>150</v>
      </c>
      <c r="D25">
        <v>400</v>
      </c>
      <c r="E25">
        <v>13</v>
      </c>
      <c r="F25">
        <v>387</v>
      </c>
      <c r="G25">
        <v>172</v>
      </c>
      <c r="H25" s="20">
        <v>0.44444444444444442</v>
      </c>
    </row>
    <row r="26" spans="1:8" ht="15" customHeight="1" x14ac:dyDescent="0.25">
      <c r="A26" t="s">
        <v>85</v>
      </c>
      <c r="B26" s="21" t="s">
        <v>151</v>
      </c>
      <c r="C26" s="22" t="s">
        <v>152</v>
      </c>
      <c r="D26">
        <v>400</v>
      </c>
      <c r="E26">
        <v>28</v>
      </c>
      <c r="F26">
        <v>372</v>
      </c>
      <c r="G26">
        <v>157</v>
      </c>
      <c r="H26" s="20">
        <v>0.42204301075268819</v>
      </c>
    </row>
    <row r="27" spans="1:8" ht="15" customHeight="1" x14ac:dyDescent="0.25">
      <c r="A27" t="s">
        <v>85</v>
      </c>
      <c r="B27" s="21" t="s">
        <v>153</v>
      </c>
      <c r="C27" s="22" t="s">
        <v>154</v>
      </c>
      <c r="D27">
        <v>200</v>
      </c>
      <c r="E27">
        <v>3</v>
      </c>
      <c r="F27">
        <v>197</v>
      </c>
      <c r="G27">
        <v>79</v>
      </c>
      <c r="H27" s="20">
        <v>0.40101522842639592</v>
      </c>
    </row>
    <row r="28" spans="1:8" ht="15" customHeight="1" x14ac:dyDescent="0.25">
      <c r="A28" s="19" t="s">
        <v>82</v>
      </c>
      <c r="B28" s="21" t="s">
        <v>155</v>
      </c>
      <c r="C28" s="22" t="s">
        <v>156</v>
      </c>
      <c r="D28">
        <v>200</v>
      </c>
      <c r="E28">
        <v>7</v>
      </c>
      <c r="F28">
        <v>193</v>
      </c>
      <c r="G28">
        <v>85</v>
      </c>
      <c r="H28" s="20">
        <v>0.44041450777202074</v>
      </c>
    </row>
    <row r="29" spans="1:8" ht="15" customHeight="1" x14ac:dyDescent="0.25">
      <c r="A29" s="19" t="s">
        <v>82</v>
      </c>
      <c r="B29" s="21" t="s">
        <v>157</v>
      </c>
      <c r="C29" s="22" t="s">
        <v>158</v>
      </c>
      <c r="D29">
        <v>200</v>
      </c>
      <c r="E29">
        <v>13</v>
      </c>
      <c r="F29">
        <v>187</v>
      </c>
      <c r="G29">
        <v>66</v>
      </c>
      <c r="H29" s="20">
        <v>0.35294117647058826</v>
      </c>
    </row>
    <row r="30" spans="1:8" ht="15" customHeight="1" x14ac:dyDescent="0.25">
      <c r="A30" s="19" t="s">
        <v>82</v>
      </c>
      <c r="B30" s="21" t="s">
        <v>159</v>
      </c>
      <c r="C30" s="22" t="s">
        <v>160</v>
      </c>
      <c r="D30">
        <v>200</v>
      </c>
      <c r="E30">
        <v>2</v>
      </c>
      <c r="F30">
        <v>198</v>
      </c>
      <c r="G30">
        <v>75</v>
      </c>
      <c r="H30" s="20">
        <v>0.37878787878787878</v>
      </c>
    </row>
    <row r="31" spans="1:8" ht="15" customHeight="1" x14ac:dyDescent="0.25">
      <c r="A31" s="19" t="s">
        <v>82</v>
      </c>
      <c r="B31" s="21" t="s">
        <v>161</v>
      </c>
      <c r="C31" s="22" t="s">
        <v>162</v>
      </c>
      <c r="D31">
        <v>200</v>
      </c>
      <c r="E31">
        <v>2</v>
      </c>
      <c r="F31">
        <v>198</v>
      </c>
      <c r="G31">
        <v>84</v>
      </c>
      <c r="H31" s="20">
        <v>0.42424242424242425</v>
      </c>
    </row>
    <row r="32" spans="1:8" ht="15" customHeight="1" x14ac:dyDescent="0.25">
      <c r="A32" s="19" t="s">
        <v>82</v>
      </c>
      <c r="B32" s="21" t="s">
        <v>163</v>
      </c>
      <c r="C32" s="22" t="s">
        <v>164</v>
      </c>
      <c r="D32">
        <v>200</v>
      </c>
      <c r="E32">
        <v>1</v>
      </c>
      <c r="F32">
        <v>199</v>
      </c>
      <c r="G32">
        <v>95</v>
      </c>
      <c r="H32" s="20">
        <v>0.47738693467336685</v>
      </c>
    </row>
    <row r="33" spans="1:8" ht="15" customHeight="1" x14ac:dyDescent="0.25">
      <c r="A33" s="19" t="s">
        <v>82</v>
      </c>
      <c r="B33" s="21" t="s">
        <v>165</v>
      </c>
      <c r="C33" s="22" t="s">
        <v>166</v>
      </c>
      <c r="D33">
        <v>400</v>
      </c>
      <c r="E33">
        <v>22</v>
      </c>
      <c r="F33">
        <v>378</v>
      </c>
      <c r="G33">
        <v>197</v>
      </c>
      <c r="H33" s="20">
        <v>0.52116402116402116</v>
      </c>
    </row>
    <row r="34" spans="1:8" ht="15" customHeight="1" x14ac:dyDescent="0.25">
      <c r="A34" s="19" t="s">
        <v>82</v>
      </c>
      <c r="B34" s="21" t="s">
        <v>167</v>
      </c>
      <c r="C34" s="22" t="s">
        <v>168</v>
      </c>
      <c r="D34">
        <v>400</v>
      </c>
      <c r="E34">
        <v>11</v>
      </c>
      <c r="F34">
        <v>389</v>
      </c>
      <c r="G34">
        <v>182</v>
      </c>
      <c r="H34" s="20">
        <v>0.46786632390745503</v>
      </c>
    </row>
    <row r="35" spans="1:8" ht="15" customHeight="1" x14ac:dyDescent="0.25">
      <c r="A35" s="19" t="s">
        <v>82</v>
      </c>
      <c r="B35" s="21" t="s">
        <v>169</v>
      </c>
      <c r="C35" s="22" t="s">
        <v>170</v>
      </c>
      <c r="D35">
        <v>200</v>
      </c>
      <c r="E35">
        <v>6</v>
      </c>
      <c r="F35">
        <v>194</v>
      </c>
      <c r="G35">
        <v>88</v>
      </c>
      <c r="H35" s="20">
        <v>0.45360824742268041</v>
      </c>
    </row>
    <row r="36" spans="1:8" ht="15" customHeight="1" x14ac:dyDescent="0.25">
      <c r="A36" t="s">
        <v>86</v>
      </c>
      <c r="B36" s="21" t="s">
        <v>171</v>
      </c>
      <c r="C36" s="22" t="s">
        <v>172</v>
      </c>
      <c r="D36">
        <v>200</v>
      </c>
      <c r="E36">
        <v>5</v>
      </c>
      <c r="F36">
        <v>195</v>
      </c>
      <c r="G36">
        <v>89</v>
      </c>
      <c r="H36" s="20">
        <v>0.4564102564102564</v>
      </c>
    </row>
    <row r="37" spans="1:8" ht="15" customHeight="1" x14ac:dyDescent="0.25">
      <c r="A37" t="s">
        <v>86</v>
      </c>
      <c r="B37" s="21" t="s">
        <v>173</v>
      </c>
      <c r="C37" s="22" t="s">
        <v>174</v>
      </c>
      <c r="D37">
        <v>200</v>
      </c>
      <c r="E37">
        <v>3</v>
      </c>
      <c r="F37">
        <v>197</v>
      </c>
      <c r="G37">
        <v>81</v>
      </c>
      <c r="H37" s="20">
        <v>0.41116751269035534</v>
      </c>
    </row>
    <row r="38" spans="1:8" ht="15" customHeight="1" x14ac:dyDescent="0.25">
      <c r="A38" t="s">
        <v>86</v>
      </c>
      <c r="B38" s="21" t="s">
        <v>175</v>
      </c>
      <c r="C38" s="22" t="s">
        <v>176</v>
      </c>
      <c r="D38">
        <v>400</v>
      </c>
      <c r="E38">
        <v>21</v>
      </c>
      <c r="F38">
        <v>379</v>
      </c>
      <c r="G38">
        <v>167</v>
      </c>
      <c r="H38" s="20">
        <v>0.44063324538258575</v>
      </c>
    </row>
    <row r="39" spans="1:8" ht="15" customHeight="1" x14ac:dyDescent="0.25">
      <c r="A39" t="s">
        <v>86</v>
      </c>
      <c r="B39" s="21" t="s">
        <v>177</v>
      </c>
      <c r="C39" s="22" t="s">
        <v>178</v>
      </c>
      <c r="D39">
        <v>200</v>
      </c>
      <c r="E39">
        <v>7</v>
      </c>
      <c r="F39">
        <v>193</v>
      </c>
      <c r="G39">
        <v>90</v>
      </c>
      <c r="H39" s="20">
        <v>0.46632124352331605</v>
      </c>
    </row>
    <row r="40" spans="1:8" ht="15" customHeight="1" x14ac:dyDescent="0.25">
      <c r="A40" t="s">
        <v>86</v>
      </c>
      <c r="B40" s="21" t="s">
        <v>179</v>
      </c>
      <c r="C40" s="22" t="s">
        <v>180</v>
      </c>
      <c r="D40">
        <v>200</v>
      </c>
      <c r="E40">
        <v>7</v>
      </c>
      <c r="F40">
        <v>193</v>
      </c>
      <c r="G40">
        <v>91</v>
      </c>
      <c r="H40" s="20">
        <v>0.47150259067357514</v>
      </c>
    </row>
    <row r="41" spans="1:8" ht="15" customHeight="1" x14ac:dyDescent="0.25">
      <c r="A41" t="s">
        <v>86</v>
      </c>
      <c r="B41" s="21" t="s">
        <v>181</v>
      </c>
      <c r="C41" s="22" t="s">
        <v>182</v>
      </c>
      <c r="D41">
        <v>200</v>
      </c>
      <c r="E41">
        <v>11</v>
      </c>
      <c r="F41">
        <v>189</v>
      </c>
      <c r="G41">
        <v>102</v>
      </c>
      <c r="H41" s="20">
        <v>0.53968253968253965</v>
      </c>
    </row>
    <row r="42" spans="1:8" ht="15" customHeight="1" x14ac:dyDescent="0.25">
      <c r="A42" t="s">
        <v>86</v>
      </c>
      <c r="B42" s="21" t="s">
        <v>183</v>
      </c>
      <c r="C42" s="22" t="s">
        <v>184</v>
      </c>
      <c r="D42">
        <v>400</v>
      </c>
      <c r="E42">
        <v>18</v>
      </c>
      <c r="F42">
        <v>382</v>
      </c>
      <c r="G42">
        <v>179</v>
      </c>
      <c r="H42" s="20">
        <v>0.468586387434555</v>
      </c>
    </row>
    <row r="43" spans="1:8" ht="15" customHeight="1" x14ac:dyDescent="0.25">
      <c r="A43" t="s">
        <v>86</v>
      </c>
      <c r="B43" s="21" t="s">
        <v>185</v>
      </c>
      <c r="C43" s="22" t="s">
        <v>186</v>
      </c>
      <c r="D43">
        <v>400</v>
      </c>
      <c r="E43">
        <v>11</v>
      </c>
      <c r="F43">
        <v>389</v>
      </c>
      <c r="G43">
        <v>185</v>
      </c>
      <c r="H43" s="20">
        <v>0.47557840616966579</v>
      </c>
    </row>
    <row r="44" spans="1:8" ht="15" customHeight="1" x14ac:dyDescent="0.25">
      <c r="A44" t="s">
        <v>86</v>
      </c>
      <c r="B44" s="21" t="s">
        <v>187</v>
      </c>
      <c r="C44" s="22" t="s">
        <v>188</v>
      </c>
      <c r="D44">
        <v>200</v>
      </c>
      <c r="E44">
        <v>11</v>
      </c>
      <c r="F44">
        <v>189</v>
      </c>
      <c r="G44">
        <v>89</v>
      </c>
      <c r="H44" s="20">
        <v>0.47089947089947087</v>
      </c>
    </row>
    <row r="45" spans="1:8" ht="15" customHeight="1" x14ac:dyDescent="0.25">
      <c r="A45" t="s">
        <v>87</v>
      </c>
      <c r="B45" s="21" t="s">
        <v>189</v>
      </c>
      <c r="C45" s="22" t="s">
        <v>190</v>
      </c>
      <c r="D45">
        <v>200</v>
      </c>
      <c r="E45">
        <v>4</v>
      </c>
      <c r="F45">
        <v>196</v>
      </c>
      <c r="G45">
        <v>84</v>
      </c>
      <c r="H45" s="20">
        <v>0.42857142857142855</v>
      </c>
    </row>
    <row r="46" spans="1:8" ht="15" customHeight="1" x14ac:dyDescent="0.25">
      <c r="A46" t="s">
        <v>87</v>
      </c>
      <c r="B46" s="21" t="s">
        <v>191</v>
      </c>
      <c r="C46" s="22" t="s">
        <v>192</v>
      </c>
      <c r="D46">
        <v>174</v>
      </c>
      <c r="E46">
        <v>3</v>
      </c>
      <c r="F46">
        <v>171</v>
      </c>
      <c r="G46">
        <v>73</v>
      </c>
      <c r="H46" s="20">
        <v>0.42690058479532161</v>
      </c>
    </row>
    <row r="47" spans="1:8" ht="15" customHeight="1" x14ac:dyDescent="0.25">
      <c r="A47" t="s">
        <v>87</v>
      </c>
      <c r="B47" s="21" t="s">
        <v>193</v>
      </c>
      <c r="C47" s="22" t="s">
        <v>194</v>
      </c>
      <c r="D47">
        <v>200</v>
      </c>
      <c r="E47">
        <v>7</v>
      </c>
      <c r="F47">
        <v>193</v>
      </c>
      <c r="G47">
        <v>87</v>
      </c>
      <c r="H47" s="20">
        <v>0.45077720207253885</v>
      </c>
    </row>
    <row r="48" spans="1:8" ht="15" customHeight="1" x14ac:dyDescent="0.25">
      <c r="A48" t="s">
        <v>87</v>
      </c>
      <c r="B48" s="21" t="s">
        <v>195</v>
      </c>
      <c r="C48" s="22" t="s">
        <v>196</v>
      </c>
      <c r="D48">
        <v>175</v>
      </c>
      <c r="E48">
        <v>4</v>
      </c>
      <c r="F48">
        <v>171</v>
      </c>
      <c r="G48">
        <v>67</v>
      </c>
      <c r="H48" s="20">
        <v>0.391812865497076</v>
      </c>
    </row>
    <row r="49" spans="1:8" ht="15" customHeight="1" x14ac:dyDescent="0.25">
      <c r="A49" t="s">
        <v>87</v>
      </c>
      <c r="B49" s="21" t="s">
        <v>197</v>
      </c>
      <c r="C49" s="22" t="s">
        <v>198</v>
      </c>
      <c r="D49">
        <v>200</v>
      </c>
      <c r="E49">
        <v>3</v>
      </c>
      <c r="F49">
        <v>197</v>
      </c>
      <c r="G49">
        <v>83</v>
      </c>
      <c r="H49" s="20">
        <v>0.42131979695431471</v>
      </c>
    </row>
    <row r="50" spans="1:8" ht="15" customHeight="1" x14ac:dyDescent="0.25">
      <c r="A50" t="s">
        <v>87</v>
      </c>
      <c r="B50" s="21" t="s">
        <v>199</v>
      </c>
      <c r="C50" s="22" t="s">
        <v>200</v>
      </c>
      <c r="D50">
        <v>200</v>
      </c>
      <c r="E50">
        <v>6</v>
      </c>
      <c r="F50">
        <v>194</v>
      </c>
      <c r="G50">
        <v>84</v>
      </c>
      <c r="H50" s="20">
        <v>0.4329896907216495</v>
      </c>
    </row>
    <row r="51" spans="1:8" ht="15" customHeight="1" x14ac:dyDescent="0.25">
      <c r="A51" t="s">
        <v>87</v>
      </c>
      <c r="B51" s="21" t="s">
        <v>201</v>
      </c>
      <c r="C51" s="22" t="s">
        <v>202</v>
      </c>
      <c r="D51">
        <v>200</v>
      </c>
      <c r="E51">
        <v>4</v>
      </c>
      <c r="F51">
        <v>196</v>
      </c>
      <c r="G51">
        <v>105</v>
      </c>
      <c r="H51" s="20">
        <v>0.5357142857142857</v>
      </c>
    </row>
    <row r="52" spans="1:8" ht="15" customHeight="1" x14ac:dyDescent="0.25">
      <c r="A52" t="s">
        <v>87</v>
      </c>
      <c r="B52" s="21" t="s">
        <v>203</v>
      </c>
      <c r="C52" s="22" t="s">
        <v>204</v>
      </c>
      <c r="D52">
        <v>400</v>
      </c>
      <c r="E52">
        <v>11</v>
      </c>
      <c r="F52">
        <v>389</v>
      </c>
      <c r="G52">
        <v>185</v>
      </c>
      <c r="H52" s="20">
        <v>0.47557840616966579</v>
      </c>
    </row>
    <row r="53" spans="1:8" ht="15" customHeight="1" x14ac:dyDescent="0.25">
      <c r="A53" t="s">
        <v>87</v>
      </c>
      <c r="B53" s="21" t="s">
        <v>205</v>
      </c>
      <c r="C53" s="22" t="s">
        <v>206</v>
      </c>
      <c r="D53">
        <v>400</v>
      </c>
      <c r="E53">
        <v>23</v>
      </c>
      <c r="F53">
        <v>377</v>
      </c>
      <c r="G53">
        <v>183</v>
      </c>
      <c r="H53" s="20">
        <v>0.48541114058355439</v>
      </c>
    </row>
    <row r="54" spans="1:8" ht="15" customHeight="1" x14ac:dyDescent="0.25">
      <c r="A54" t="s">
        <v>87</v>
      </c>
      <c r="B54" s="21" t="s">
        <v>207</v>
      </c>
      <c r="C54" s="22" t="s">
        <v>208</v>
      </c>
      <c r="D54">
        <v>200</v>
      </c>
      <c r="E54">
        <v>3</v>
      </c>
      <c r="F54">
        <v>197</v>
      </c>
      <c r="G54">
        <v>92</v>
      </c>
      <c r="H54" s="20">
        <v>0.46700507614213199</v>
      </c>
    </row>
    <row r="55" spans="1:8" ht="15" customHeight="1" x14ac:dyDescent="0.25">
      <c r="A55" t="s">
        <v>87</v>
      </c>
      <c r="B55" s="21" t="s">
        <v>209</v>
      </c>
      <c r="C55" s="22" t="s">
        <v>210</v>
      </c>
      <c r="D55">
        <v>200</v>
      </c>
      <c r="E55">
        <v>5</v>
      </c>
      <c r="F55">
        <v>195</v>
      </c>
      <c r="G55">
        <v>112</v>
      </c>
      <c r="H55" s="20">
        <v>0.57435897435897432</v>
      </c>
    </row>
    <row r="56" spans="1:8" ht="15" customHeight="1" x14ac:dyDescent="0.25">
      <c r="A56" t="s">
        <v>87</v>
      </c>
      <c r="B56" s="21" t="s">
        <v>211</v>
      </c>
      <c r="C56" s="22" t="s">
        <v>212</v>
      </c>
      <c r="D56">
        <v>200</v>
      </c>
      <c r="E56">
        <v>9</v>
      </c>
      <c r="F56">
        <v>191</v>
      </c>
      <c r="G56">
        <v>86</v>
      </c>
      <c r="H56" s="20">
        <v>0.45026178010471202</v>
      </c>
    </row>
    <row r="57" spans="1:8" ht="15" customHeight="1" x14ac:dyDescent="0.25">
      <c r="A57" t="s">
        <v>87</v>
      </c>
      <c r="B57" s="21" t="s">
        <v>213</v>
      </c>
      <c r="C57" s="22" t="s">
        <v>214</v>
      </c>
      <c r="D57">
        <v>200</v>
      </c>
      <c r="E57">
        <v>9</v>
      </c>
      <c r="F57">
        <v>191</v>
      </c>
      <c r="G57">
        <v>88</v>
      </c>
      <c r="H57" s="20">
        <v>0.4607329842931937</v>
      </c>
    </row>
    <row r="58" spans="1:8" ht="15" customHeight="1" x14ac:dyDescent="0.25">
      <c r="A58" t="s">
        <v>88</v>
      </c>
      <c r="B58" s="21" t="s">
        <v>215</v>
      </c>
      <c r="C58" s="22" t="s">
        <v>216</v>
      </c>
      <c r="D58">
        <v>200</v>
      </c>
      <c r="E58">
        <v>5</v>
      </c>
      <c r="F58">
        <v>195</v>
      </c>
      <c r="G58">
        <v>94</v>
      </c>
      <c r="H58" s="20">
        <v>0.48205128205128206</v>
      </c>
    </row>
    <row r="59" spans="1:8" ht="15" customHeight="1" x14ac:dyDescent="0.25">
      <c r="A59" t="s">
        <v>88</v>
      </c>
      <c r="B59" s="21" t="s">
        <v>217</v>
      </c>
      <c r="C59" s="22" t="s">
        <v>218</v>
      </c>
      <c r="D59">
        <v>200</v>
      </c>
      <c r="E59">
        <v>5</v>
      </c>
      <c r="F59">
        <v>195</v>
      </c>
      <c r="G59">
        <v>107</v>
      </c>
      <c r="H59" s="20">
        <v>0.54871794871794877</v>
      </c>
    </row>
    <row r="60" spans="1:8" ht="15" customHeight="1" x14ac:dyDescent="0.25">
      <c r="A60" t="s">
        <v>88</v>
      </c>
      <c r="B60" s="21" t="s">
        <v>219</v>
      </c>
      <c r="C60" s="22" t="s">
        <v>220</v>
      </c>
      <c r="D60">
        <v>200</v>
      </c>
      <c r="E60">
        <v>7</v>
      </c>
      <c r="F60">
        <v>193</v>
      </c>
      <c r="G60">
        <v>81</v>
      </c>
      <c r="H60" s="20">
        <v>0.41968911917098445</v>
      </c>
    </row>
    <row r="61" spans="1:8" ht="15" customHeight="1" x14ac:dyDescent="0.25">
      <c r="A61" t="s">
        <v>88</v>
      </c>
      <c r="B61" s="21" t="s">
        <v>221</v>
      </c>
      <c r="C61" s="22" t="s">
        <v>222</v>
      </c>
      <c r="D61">
        <v>200</v>
      </c>
      <c r="E61">
        <v>2</v>
      </c>
      <c r="F61">
        <v>198</v>
      </c>
      <c r="G61">
        <v>90</v>
      </c>
      <c r="H61" s="20">
        <v>0.45454545454545453</v>
      </c>
    </row>
    <row r="62" spans="1:8" ht="15" customHeight="1" x14ac:dyDescent="0.25">
      <c r="A62" t="s">
        <v>88</v>
      </c>
      <c r="B62" s="21" t="s">
        <v>223</v>
      </c>
      <c r="C62" s="22" t="s">
        <v>224</v>
      </c>
      <c r="D62">
        <v>200</v>
      </c>
      <c r="E62">
        <v>8</v>
      </c>
      <c r="F62">
        <v>192</v>
      </c>
      <c r="G62">
        <v>109</v>
      </c>
      <c r="H62" s="20">
        <v>0.56770833333333337</v>
      </c>
    </row>
    <row r="63" spans="1:8" ht="15" customHeight="1" x14ac:dyDescent="0.25">
      <c r="A63" t="s">
        <v>88</v>
      </c>
      <c r="B63" s="21" t="s">
        <v>225</v>
      </c>
      <c r="C63" s="22" t="s">
        <v>226</v>
      </c>
      <c r="D63">
        <v>200</v>
      </c>
      <c r="E63">
        <v>7</v>
      </c>
      <c r="F63">
        <v>193</v>
      </c>
      <c r="G63">
        <v>86</v>
      </c>
      <c r="H63" s="20">
        <v>0.44559585492227977</v>
      </c>
    </row>
    <row r="64" spans="1:8" ht="15" customHeight="1" x14ac:dyDescent="0.25">
      <c r="A64" t="s">
        <v>88</v>
      </c>
      <c r="B64" s="21" t="s">
        <v>227</v>
      </c>
      <c r="C64" s="22" t="s">
        <v>228</v>
      </c>
      <c r="D64">
        <v>400</v>
      </c>
      <c r="E64">
        <v>22</v>
      </c>
      <c r="F64">
        <v>378</v>
      </c>
      <c r="G64">
        <v>195</v>
      </c>
      <c r="H64" s="20">
        <v>0.51587301587301593</v>
      </c>
    </row>
    <row r="65" spans="1:8" ht="15" customHeight="1" x14ac:dyDescent="0.25">
      <c r="A65" t="s">
        <v>88</v>
      </c>
      <c r="B65" s="21" t="s">
        <v>229</v>
      </c>
      <c r="C65" s="22" t="s">
        <v>230</v>
      </c>
      <c r="D65">
        <v>200</v>
      </c>
      <c r="E65">
        <v>10</v>
      </c>
      <c r="F65">
        <v>190</v>
      </c>
      <c r="G65">
        <v>102</v>
      </c>
      <c r="H65" s="20">
        <v>0.5368421052631579</v>
      </c>
    </row>
    <row r="66" spans="1:8" ht="15" customHeight="1" x14ac:dyDescent="0.25">
      <c r="A66" t="s">
        <v>88</v>
      </c>
      <c r="B66" s="21" t="s">
        <v>231</v>
      </c>
      <c r="C66" s="22" t="s">
        <v>232</v>
      </c>
      <c r="D66">
        <v>200</v>
      </c>
      <c r="E66">
        <v>13</v>
      </c>
      <c r="F66">
        <v>187</v>
      </c>
      <c r="G66">
        <v>94</v>
      </c>
      <c r="H66" s="20">
        <v>0.50267379679144386</v>
      </c>
    </row>
    <row r="67" spans="1:8" ht="15" customHeight="1" x14ac:dyDescent="0.25">
      <c r="A67" t="s">
        <v>88</v>
      </c>
      <c r="B67" s="21" t="s">
        <v>233</v>
      </c>
      <c r="C67" s="22" t="s">
        <v>234</v>
      </c>
      <c r="D67">
        <v>200</v>
      </c>
      <c r="E67">
        <v>4</v>
      </c>
      <c r="F67">
        <v>196</v>
      </c>
      <c r="G67">
        <v>104</v>
      </c>
      <c r="H67" s="20">
        <v>0.53061224489795922</v>
      </c>
    </row>
    <row r="68" spans="1:8" ht="15" customHeight="1" x14ac:dyDescent="0.25">
      <c r="A68" t="s">
        <v>88</v>
      </c>
      <c r="B68" s="21" t="s">
        <v>235</v>
      </c>
      <c r="C68" s="22" t="s">
        <v>236</v>
      </c>
      <c r="D68">
        <v>200</v>
      </c>
      <c r="E68">
        <v>6</v>
      </c>
      <c r="F68">
        <v>194</v>
      </c>
      <c r="G68">
        <v>121</v>
      </c>
      <c r="H68" s="20">
        <v>0.62371134020618557</v>
      </c>
    </row>
    <row r="69" spans="1:8" ht="15" customHeight="1" x14ac:dyDescent="0.25">
      <c r="A69" t="s">
        <v>88</v>
      </c>
      <c r="B69" s="21" t="s">
        <v>237</v>
      </c>
      <c r="C69" s="22" t="s">
        <v>238</v>
      </c>
      <c r="D69">
        <v>200</v>
      </c>
      <c r="E69">
        <v>6</v>
      </c>
      <c r="F69">
        <v>194</v>
      </c>
      <c r="G69">
        <v>115</v>
      </c>
      <c r="H69" s="20">
        <v>0.59278350515463918</v>
      </c>
    </row>
    <row r="70" spans="1:8" ht="15" customHeight="1" x14ac:dyDescent="0.25">
      <c r="A70" t="s">
        <v>88</v>
      </c>
      <c r="B70" s="21" t="s">
        <v>239</v>
      </c>
      <c r="C70" s="22" t="s">
        <v>240</v>
      </c>
      <c r="D70">
        <v>200</v>
      </c>
      <c r="E70">
        <v>6</v>
      </c>
      <c r="F70">
        <v>194</v>
      </c>
      <c r="G70">
        <v>95</v>
      </c>
      <c r="H70" s="20">
        <v>0.48969072164948452</v>
      </c>
    </row>
    <row r="71" spans="1:8" ht="15" customHeight="1" x14ac:dyDescent="0.25">
      <c r="A71" t="s">
        <v>89</v>
      </c>
      <c r="B71" s="21" t="s">
        <v>241</v>
      </c>
      <c r="C71" s="22" t="s">
        <v>242</v>
      </c>
      <c r="D71">
        <v>200</v>
      </c>
      <c r="E71">
        <v>7</v>
      </c>
      <c r="F71">
        <v>193</v>
      </c>
      <c r="G71">
        <v>104</v>
      </c>
      <c r="H71" s="20">
        <v>0.53886010362694303</v>
      </c>
    </row>
    <row r="72" spans="1:8" ht="15" customHeight="1" x14ac:dyDescent="0.25">
      <c r="A72" t="s">
        <v>89</v>
      </c>
      <c r="B72" s="21" t="s">
        <v>243</v>
      </c>
      <c r="C72" s="22" t="s">
        <v>244</v>
      </c>
      <c r="D72">
        <v>200</v>
      </c>
      <c r="E72">
        <v>6</v>
      </c>
      <c r="F72">
        <v>194</v>
      </c>
      <c r="G72">
        <v>70</v>
      </c>
      <c r="H72" s="20">
        <v>0.36082474226804123</v>
      </c>
    </row>
    <row r="73" spans="1:8" ht="15" customHeight="1" x14ac:dyDescent="0.25">
      <c r="A73" t="s">
        <v>89</v>
      </c>
      <c r="B73" s="21" t="s">
        <v>245</v>
      </c>
      <c r="C73" s="22" t="s">
        <v>246</v>
      </c>
      <c r="D73">
        <v>200</v>
      </c>
      <c r="E73">
        <v>1</v>
      </c>
      <c r="F73">
        <v>199</v>
      </c>
      <c r="G73">
        <v>106</v>
      </c>
      <c r="H73" s="20">
        <v>0.53266331658291455</v>
      </c>
    </row>
    <row r="74" spans="1:8" ht="15" customHeight="1" x14ac:dyDescent="0.25">
      <c r="A74" t="s">
        <v>89</v>
      </c>
      <c r="B74" s="21" t="s">
        <v>247</v>
      </c>
      <c r="C74" s="22" t="s">
        <v>248</v>
      </c>
      <c r="D74">
        <v>200</v>
      </c>
      <c r="E74">
        <v>9</v>
      </c>
      <c r="F74">
        <v>191</v>
      </c>
      <c r="G74">
        <v>77</v>
      </c>
      <c r="H74" s="20">
        <v>0.40314136125654448</v>
      </c>
    </row>
    <row r="75" spans="1:8" ht="15" customHeight="1" x14ac:dyDescent="0.25">
      <c r="A75" t="s">
        <v>89</v>
      </c>
      <c r="B75" s="21" t="s">
        <v>249</v>
      </c>
      <c r="C75" s="22" t="s">
        <v>250</v>
      </c>
      <c r="D75">
        <v>200</v>
      </c>
      <c r="E75">
        <v>5</v>
      </c>
      <c r="F75">
        <v>195</v>
      </c>
      <c r="G75">
        <v>97</v>
      </c>
      <c r="H75" s="20">
        <v>0.49743589743589745</v>
      </c>
    </row>
    <row r="76" spans="1:8" ht="15" customHeight="1" x14ac:dyDescent="0.25">
      <c r="A76" t="s">
        <v>89</v>
      </c>
      <c r="B76" s="21" t="s">
        <v>251</v>
      </c>
      <c r="C76" s="22" t="s">
        <v>252</v>
      </c>
      <c r="D76">
        <v>200</v>
      </c>
      <c r="E76">
        <v>6</v>
      </c>
      <c r="F76">
        <v>194</v>
      </c>
      <c r="G76">
        <v>100</v>
      </c>
      <c r="H76" s="20">
        <v>0.51546391752577314</v>
      </c>
    </row>
    <row r="77" spans="1:8" ht="15" customHeight="1" x14ac:dyDescent="0.25">
      <c r="A77" t="s">
        <v>89</v>
      </c>
      <c r="B77" s="21" t="s">
        <v>253</v>
      </c>
      <c r="C77" s="22" t="s">
        <v>254</v>
      </c>
      <c r="D77">
        <v>400</v>
      </c>
      <c r="E77">
        <v>24</v>
      </c>
      <c r="F77">
        <v>376</v>
      </c>
      <c r="G77">
        <v>176</v>
      </c>
      <c r="H77" s="20">
        <v>0.46808510638297873</v>
      </c>
    </row>
    <row r="78" spans="1:8" ht="15" customHeight="1" x14ac:dyDescent="0.25">
      <c r="A78" t="s">
        <v>89</v>
      </c>
      <c r="B78" s="21" t="s">
        <v>255</v>
      </c>
      <c r="C78" s="22" t="s">
        <v>256</v>
      </c>
      <c r="D78">
        <v>200</v>
      </c>
      <c r="E78">
        <v>5</v>
      </c>
      <c r="F78">
        <v>195</v>
      </c>
      <c r="G78">
        <v>113</v>
      </c>
      <c r="H78" s="20">
        <v>0.57948717948717954</v>
      </c>
    </row>
    <row r="79" spans="1:8" ht="15" customHeight="1" x14ac:dyDescent="0.25">
      <c r="A79" t="s">
        <v>7</v>
      </c>
      <c r="B79" s="21" t="s">
        <v>257</v>
      </c>
      <c r="C79" s="22" t="s">
        <v>258</v>
      </c>
      <c r="D79">
        <v>200</v>
      </c>
      <c r="E79">
        <v>7</v>
      </c>
      <c r="F79">
        <v>193</v>
      </c>
      <c r="G79">
        <v>74</v>
      </c>
      <c r="H79" s="20">
        <v>0.38341968911917096</v>
      </c>
    </row>
    <row r="80" spans="1:8" ht="15" customHeight="1" x14ac:dyDescent="0.25">
      <c r="A80" t="s">
        <v>7</v>
      </c>
      <c r="B80" s="21" t="s">
        <v>259</v>
      </c>
      <c r="C80" s="22" t="s">
        <v>260</v>
      </c>
      <c r="D80">
        <v>200</v>
      </c>
      <c r="E80">
        <v>3</v>
      </c>
      <c r="F80">
        <v>197</v>
      </c>
      <c r="G80">
        <v>82</v>
      </c>
      <c r="H80" s="20">
        <v>0.41624365482233505</v>
      </c>
    </row>
    <row r="81" spans="1:8" ht="15" customHeight="1" x14ac:dyDescent="0.25">
      <c r="A81" t="s">
        <v>7</v>
      </c>
      <c r="B81" s="21" t="s">
        <v>261</v>
      </c>
      <c r="C81" s="22" t="s">
        <v>262</v>
      </c>
      <c r="D81">
        <v>200</v>
      </c>
      <c r="E81">
        <v>4</v>
      </c>
      <c r="F81">
        <v>196</v>
      </c>
      <c r="G81">
        <v>104</v>
      </c>
      <c r="H81" s="20">
        <v>0.53061224489795922</v>
      </c>
    </row>
    <row r="82" spans="1:8" ht="15" customHeight="1" x14ac:dyDescent="0.25">
      <c r="A82" t="s">
        <v>7</v>
      </c>
      <c r="B82" s="21" t="s">
        <v>263</v>
      </c>
      <c r="C82" s="22" t="s">
        <v>264</v>
      </c>
      <c r="D82">
        <v>200</v>
      </c>
      <c r="E82">
        <v>5</v>
      </c>
      <c r="F82">
        <v>195</v>
      </c>
      <c r="G82">
        <v>95</v>
      </c>
      <c r="H82" s="20">
        <v>0.48717948717948717</v>
      </c>
    </row>
    <row r="83" spans="1:8" ht="15" customHeight="1" x14ac:dyDescent="0.25">
      <c r="A83" t="s">
        <v>7</v>
      </c>
      <c r="B83" s="21" t="s">
        <v>265</v>
      </c>
      <c r="C83" s="22" t="s">
        <v>266</v>
      </c>
      <c r="D83">
        <v>200</v>
      </c>
      <c r="E83">
        <v>7</v>
      </c>
      <c r="F83">
        <v>193</v>
      </c>
      <c r="G83">
        <v>114</v>
      </c>
      <c r="H83" s="20">
        <v>0.59067357512953367</v>
      </c>
    </row>
    <row r="84" spans="1:8" ht="15" customHeight="1" x14ac:dyDescent="0.25">
      <c r="A84" t="s">
        <v>7</v>
      </c>
      <c r="B84" s="21" t="s">
        <v>267</v>
      </c>
      <c r="C84" s="22" t="s">
        <v>268</v>
      </c>
      <c r="D84">
        <v>200</v>
      </c>
      <c r="E84">
        <v>6</v>
      </c>
      <c r="F84">
        <v>194</v>
      </c>
      <c r="G84">
        <v>82</v>
      </c>
      <c r="H84" s="20">
        <v>0.42268041237113402</v>
      </c>
    </row>
    <row r="85" spans="1:8" ht="15" customHeight="1" x14ac:dyDescent="0.25">
      <c r="A85" t="s">
        <v>7</v>
      </c>
      <c r="B85" s="21" t="s">
        <v>269</v>
      </c>
      <c r="C85" s="22" t="s">
        <v>270</v>
      </c>
      <c r="D85">
        <v>400</v>
      </c>
      <c r="E85">
        <v>29</v>
      </c>
      <c r="F85">
        <v>371</v>
      </c>
      <c r="G85">
        <v>191</v>
      </c>
      <c r="H85" s="20">
        <v>0.51482479784366575</v>
      </c>
    </row>
    <row r="86" spans="1:8" ht="15" customHeight="1" x14ac:dyDescent="0.25">
      <c r="A86" t="s">
        <v>7</v>
      </c>
      <c r="B86" s="21" t="s">
        <v>271</v>
      </c>
      <c r="C86" s="22" t="s">
        <v>272</v>
      </c>
      <c r="D86">
        <v>200</v>
      </c>
      <c r="E86">
        <v>6</v>
      </c>
      <c r="F86">
        <v>194</v>
      </c>
      <c r="G86">
        <v>89</v>
      </c>
      <c r="H86" s="20">
        <v>0.45876288659793812</v>
      </c>
    </row>
    <row r="87" spans="1:8" ht="15" customHeight="1" x14ac:dyDescent="0.25">
      <c r="A87" t="s">
        <v>7</v>
      </c>
      <c r="B87" s="21" t="s">
        <v>273</v>
      </c>
      <c r="C87" s="22" t="s">
        <v>274</v>
      </c>
      <c r="D87">
        <v>200</v>
      </c>
      <c r="E87">
        <v>8</v>
      </c>
      <c r="F87">
        <v>192</v>
      </c>
      <c r="G87">
        <v>103</v>
      </c>
      <c r="H87" s="20">
        <v>0.53645833333333337</v>
      </c>
    </row>
    <row r="88" spans="1:8" ht="15" customHeight="1" x14ac:dyDescent="0.25">
      <c r="A88" t="s">
        <v>7</v>
      </c>
      <c r="B88" s="21" t="s">
        <v>275</v>
      </c>
      <c r="C88" s="22" t="s">
        <v>276</v>
      </c>
      <c r="D88">
        <v>200</v>
      </c>
      <c r="E88">
        <v>6</v>
      </c>
      <c r="F88">
        <v>194</v>
      </c>
      <c r="G88">
        <v>103</v>
      </c>
      <c r="H88" s="20">
        <v>0.53092783505154639</v>
      </c>
    </row>
    <row r="89" spans="1:8" ht="15" customHeight="1" x14ac:dyDescent="0.25">
      <c r="A89" t="s">
        <v>7</v>
      </c>
      <c r="B89" s="21" t="s">
        <v>277</v>
      </c>
      <c r="C89" s="22" t="s">
        <v>278</v>
      </c>
      <c r="D89">
        <v>200</v>
      </c>
      <c r="E89">
        <v>8</v>
      </c>
      <c r="F89">
        <v>192</v>
      </c>
      <c r="G89">
        <v>97</v>
      </c>
      <c r="H89" s="20">
        <v>0.50520833333333337</v>
      </c>
    </row>
    <row r="90" spans="1:8" ht="15" customHeight="1" x14ac:dyDescent="0.25">
      <c r="A90" t="s">
        <v>7</v>
      </c>
      <c r="B90" s="21" t="s">
        <v>279</v>
      </c>
      <c r="C90" s="22" t="s">
        <v>280</v>
      </c>
      <c r="D90">
        <v>200</v>
      </c>
      <c r="E90">
        <v>4</v>
      </c>
      <c r="F90">
        <v>196</v>
      </c>
      <c r="G90">
        <v>108</v>
      </c>
      <c r="H90" s="20">
        <v>0.55102040816326525</v>
      </c>
    </row>
    <row r="91" spans="1:8" ht="15" customHeight="1" x14ac:dyDescent="0.25">
      <c r="A91" t="s">
        <v>8</v>
      </c>
      <c r="B91" s="21" t="s">
        <v>281</v>
      </c>
      <c r="C91" s="22" t="s">
        <v>282</v>
      </c>
      <c r="D91">
        <v>400</v>
      </c>
      <c r="E91">
        <v>9</v>
      </c>
      <c r="F91">
        <v>391</v>
      </c>
      <c r="G91">
        <v>221</v>
      </c>
      <c r="H91" s="20">
        <v>0.56521739130434778</v>
      </c>
    </row>
    <row r="92" spans="1:8" ht="15" customHeight="1" x14ac:dyDescent="0.25">
      <c r="A92" t="s">
        <v>9</v>
      </c>
      <c r="B92" s="21" t="s">
        <v>283</v>
      </c>
      <c r="C92" s="22" t="s">
        <v>284</v>
      </c>
      <c r="D92">
        <v>200</v>
      </c>
      <c r="E92">
        <v>5</v>
      </c>
      <c r="F92">
        <v>195</v>
      </c>
      <c r="G92">
        <v>91</v>
      </c>
      <c r="H92" s="20">
        <v>0.46666666666666667</v>
      </c>
    </row>
    <row r="93" spans="1:8" ht="15" customHeight="1" x14ac:dyDescent="0.25">
      <c r="A93" t="s">
        <v>9</v>
      </c>
      <c r="B93" s="21" t="s">
        <v>285</v>
      </c>
      <c r="C93" s="22" t="s">
        <v>286</v>
      </c>
      <c r="D93">
        <v>400</v>
      </c>
      <c r="E93">
        <v>15</v>
      </c>
      <c r="F93">
        <v>385</v>
      </c>
      <c r="G93">
        <v>177</v>
      </c>
      <c r="H93" s="20">
        <v>0.45974025974025973</v>
      </c>
    </row>
    <row r="94" spans="1:8" ht="15" customHeight="1" x14ac:dyDescent="0.25">
      <c r="A94" t="s">
        <v>9</v>
      </c>
      <c r="B94" s="21" t="s">
        <v>287</v>
      </c>
      <c r="C94" s="22" t="s">
        <v>288</v>
      </c>
      <c r="D94">
        <v>200</v>
      </c>
      <c r="E94">
        <v>5</v>
      </c>
      <c r="F94">
        <v>195</v>
      </c>
      <c r="G94">
        <v>95</v>
      </c>
      <c r="H94" s="20">
        <v>0.48717948717948717</v>
      </c>
    </row>
    <row r="95" spans="1:8" ht="15" customHeight="1" x14ac:dyDescent="0.25">
      <c r="A95" t="s">
        <v>9</v>
      </c>
      <c r="B95" s="21" t="s">
        <v>289</v>
      </c>
      <c r="C95" s="22" t="s">
        <v>290</v>
      </c>
      <c r="D95">
        <v>200</v>
      </c>
      <c r="E95">
        <v>8</v>
      </c>
      <c r="F95">
        <v>192</v>
      </c>
      <c r="G95">
        <v>112</v>
      </c>
      <c r="H95" s="20">
        <v>0.58333333333333337</v>
      </c>
    </row>
    <row r="96" spans="1:8" ht="15" customHeight="1" x14ac:dyDescent="0.25">
      <c r="A96" t="s">
        <v>9</v>
      </c>
      <c r="B96" s="21" t="s">
        <v>291</v>
      </c>
      <c r="C96" s="22" t="s">
        <v>292</v>
      </c>
      <c r="D96">
        <v>200</v>
      </c>
      <c r="E96">
        <v>6</v>
      </c>
      <c r="F96">
        <v>194</v>
      </c>
      <c r="G96">
        <v>99</v>
      </c>
      <c r="H96" s="20">
        <v>0.51030927835051543</v>
      </c>
    </row>
    <row r="97" spans="1:8" ht="15" customHeight="1" x14ac:dyDescent="0.25">
      <c r="A97" t="s">
        <v>10</v>
      </c>
      <c r="B97" s="21" t="s">
        <v>293</v>
      </c>
      <c r="C97" s="22" t="s">
        <v>294</v>
      </c>
      <c r="D97">
        <v>200</v>
      </c>
      <c r="E97">
        <v>2</v>
      </c>
      <c r="F97">
        <v>198</v>
      </c>
      <c r="G97">
        <v>81</v>
      </c>
      <c r="H97" s="20">
        <v>0.40909090909090912</v>
      </c>
    </row>
    <row r="98" spans="1:8" ht="15" customHeight="1" x14ac:dyDescent="0.25">
      <c r="A98" t="s">
        <v>10</v>
      </c>
      <c r="B98" s="21" t="s">
        <v>295</v>
      </c>
      <c r="C98" s="22" t="s">
        <v>296</v>
      </c>
      <c r="D98">
        <v>200</v>
      </c>
      <c r="E98">
        <v>4</v>
      </c>
      <c r="F98">
        <v>196</v>
      </c>
      <c r="G98">
        <v>93</v>
      </c>
      <c r="H98" s="20">
        <v>0.47448979591836737</v>
      </c>
    </row>
    <row r="99" spans="1:8" ht="15" customHeight="1" x14ac:dyDescent="0.25">
      <c r="A99" t="s">
        <v>10</v>
      </c>
      <c r="B99" s="21" t="s">
        <v>297</v>
      </c>
      <c r="C99" s="22" t="s">
        <v>298</v>
      </c>
      <c r="D99">
        <v>200</v>
      </c>
      <c r="E99">
        <v>9</v>
      </c>
      <c r="F99">
        <v>191</v>
      </c>
      <c r="G99">
        <v>79</v>
      </c>
      <c r="H99" s="20">
        <v>0.41361256544502617</v>
      </c>
    </row>
    <row r="100" spans="1:8" ht="15" customHeight="1" x14ac:dyDescent="0.25">
      <c r="A100" t="s">
        <v>10</v>
      </c>
      <c r="B100" s="21" t="s">
        <v>299</v>
      </c>
      <c r="C100" s="22" t="s">
        <v>300</v>
      </c>
      <c r="D100">
        <v>400</v>
      </c>
      <c r="E100">
        <v>14</v>
      </c>
      <c r="F100">
        <v>386</v>
      </c>
      <c r="G100">
        <v>151</v>
      </c>
      <c r="H100" s="20">
        <v>0.39119170984455959</v>
      </c>
    </row>
    <row r="101" spans="1:8" ht="15" customHeight="1" x14ac:dyDescent="0.25">
      <c r="A101" t="s">
        <v>10</v>
      </c>
      <c r="B101" s="21" t="s">
        <v>301</v>
      </c>
      <c r="C101" s="22" t="s">
        <v>302</v>
      </c>
      <c r="D101">
        <v>200</v>
      </c>
      <c r="E101">
        <v>3</v>
      </c>
      <c r="F101">
        <v>197</v>
      </c>
      <c r="G101">
        <v>109</v>
      </c>
      <c r="H101" s="20">
        <v>0.5532994923857868</v>
      </c>
    </row>
    <row r="102" spans="1:8" ht="15" customHeight="1" x14ac:dyDescent="0.25">
      <c r="A102" t="s">
        <v>10</v>
      </c>
      <c r="B102" s="21" t="s">
        <v>303</v>
      </c>
      <c r="C102" s="22" t="s">
        <v>304</v>
      </c>
      <c r="D102">
        <v>200</v>
      </c>
      <c r="E102">
        <v>9</v>
      </c>
      <c r="F102">
        <v>191</v>
      </c>
      <c r="G102">
        <v>75</v>
      </c>
      <c r="H102" s="20">
        <v>0.39267015706806285</v>
      </c>
    </row>
    <row r="103" spans="1:8" ht="15" customHeight="1" x14ac:dyDescent="0.25">
      <c r="A103" t="s">
        <v>10</v>
      </c>
      <c r="B103" s="21" t="s">
        <v>305</v>
      </c>
      <c r="C103" s="22" t="s">
        <v>306</v>
      </c>
      <c r="D103">
        <v>200</v>
      </c>
      <c r="E103">
        <v>6</v>
      </c>
      <c r="F103">
        <v>194</v>
      </c>
      <c r="G103">
        <v>71</v>
      </c>
      <c r="H103" s="20">
        <v>0.36597938144329895</v>
      </c>
    </row>
    <row r="104" spans="1:8" ht="15" customHeight="1" x14ac:dyDescent="0.25">
      <c r="A104" t="s">
        <v>10</v>
      </c>
      <c r="B104" s="21" t="s">
        <v>307</v>
      </c>
      <c r="C104" s="22" t="s">
        <v>308</v>
      </c>
      <c r="D104">
        <v>200</v>
      </c>
      <c r="E104">
        <v>9</v>
      </c>
      <c r="F104">
        <v>191</v>
      </c>
      <c r="G104">
        <v>97</v>
      </c>
      <c r="H104" s="20">
        <v>0.50785340314136129</v>
      </c>
    </row>
    <row r="105" spans="1:8" ht="15" customHeight="1" x14ac:dyDescent="0.25">
      <c r="A105" t="s">
        <v>10</v>
      </c>
      <c r="B105" s="21" t="s">
        <v>309</v>
      </c>
      <c r="C105" s="22" t="s">
        <v>310</v>
      </c>
      <c r="D105">
        <v>200</v>
      </c>
      <c r="E105">
        <v>4</v>
      </c>
      <c r="F105">
        <v>196</v>
      </c>
      <c r="G105">
        <v>76</v>
      </c>
      <c r="H105" s="20">
        <v>0.38775510204081631</v>
      </c>
    </row>
    <row r="106" spans="1:8" ht="15" customHeight="1" x14ac:dyDescent="0.25">
      <c r="A106" t="s">
        <v>10</v>
      </c>
      <c r="B106" s="21" t="s">
        <v>311</v>
      </c>
      <c r="C106" s="22" t="s">
        <v>312</v>
      </c>
      <c r="D106">
        <v>200</v>
      </c>
      <c r="E106">
        <v>2</v>
      </c>
      <c r="F106">
        <v>198</v>
      </c>
      <c r="G106">
        <v>88</v>
      </c>
      <c r="H106" s="20">
        <v>0.44444444444444442</v>
      </c>
    </row>
    <row r="107" spans="1:8" ht="15" customHeight="1" x14ac:dyDescent="0.25">
      <c r="A107" t="s">
        <v>10</v>
      </c>
      <c r="B107" s="21" t="s">
        <v>313</v>
      </c>
      <c r="C107" s="22" t="s">
        <v>314</v>
      </c>
      <c r="D107">
        <v>200</v>
      </c>
      <c r="E107">
        <v>8</v>
      </c>
      <c r="F107">
        <v>192</v>
      </c>
      <c r="G107">
        <v>85</v>
      </c>
      <c r="H107" s="20">
        <v>0.44270833333333331</v>
      </c>
    </row>
    <row r="108" spans="1:8" ht="15" customHeight="1" x14ac:dyDescent="0.25">
      <c r="A108" t="s">
        <v>10</v>
      </c>
      <c r="B108" s="21" t="s">
        <v>315</v>
      </c>
      <c r="C108" s="22" t="s">
        <v>316</v>
      </c>
      <c r="D108">
        <v>200</v>
      </c>
      <c r="E108">
        <v>6</v>
      </c>
      <c r="F108">
        <v>194</v>
      </c>
      <c r="G108">
        <v>86</v>
      </c>
      <c r="H108" s="20">
        <v>0.44329896907216493</v>
      </c>
    </row>
    <row r="109" spans="1:8" ht="15" customHeight="1" x14ac:dyDescent="0.25">
      <c r="A109" t="s">
        <v>10</v>
      </c>
      <c r="B109" s="21" t="s">
        <v>317</v>
      </c>
      <c r="C109" s="22" t="s">
        <v>318</v>
      </c>
      <c r="D109">
        <v>200</v>
      </c>
      <c r="E109">
        <v>4</v>
      </c>
      <c r="F109">
        <v>196</v>
      </c>
      <c r="G109">
        <v>86</v>
      </c>
      <c r="H109" s="20">
        <v>0.43877551020408162</v>
      </c>
    </row>
    <row r="110" spans="1:8" ht="15" customHeight="1" x14ac:dyDescent="0.25">
      <c r="A110" t="s">
        <v>10</v>
      </c>
      <c r="B110" s="21" t="s">
        <v>319</v>
      </c>
      <c r="C110" s="22" t="s">
        <v>320</v>
      </c>
      <c r="D110">
        <v>200</v>
      </c>
      <c r="E110">
        <v>6</v>
      </c>
      <c r="F110">
        <v>194</v>
      </c>
      <c r="G110">
        <v>87</v>
      </c>
      <c r="H110" s="20">
        <v>0.4484536082474227</v>
      </c>
    </row>
    <row r="111" spans="1:8" ht="15" customHeight="1" x14ac:dyDescent="0.25">
      <c r="A111" t="s">
        <v>10</v>
      </c>
      <c r="B111" s="21" t="s">
        <v>321</v>
      </c>
      <c r="C111" s="22" t="s">
        <v>322</v>
      </c>
      <c r="D111">
        <v>200</v>
      </c>
      <c r="E111">
        <v>6</v>
      </c>
      <c r="F111">
        <v>194</v>
      </c>
      <c r="G111">
        <v>86</v>
      </c>
      <c r="H111" s="20">
        <v>0.44329896907216493</v>
      </c>
    </row>
    <row r="112" spans="1:8" ht="15" customHeight="1" x14ac:dyDescent="0.25">
      <c r="A112" t="s">
        <v>10</v>
      </c>
      <c r="B112" s="21" t="s">
        <v>323</v>
      </c>
      <c r="C112" s="22" t="s">
        <v>324</v>
      </c>
      <c r="D112">
        <v>200</v>
      </c>
      <c r="E112">
        <v>2</v>
      </c>
      <c r="F112">
        <v>198</v>
      </c>
      <c r="G112">
        <v>84</v>
      </c>
      <c r="H112" s="20">
        <v>0.42424242424242425</v>
      </c>
    </row>
    <row r="113" spans="1:8" ht="15" customHeight="1" x14ac:dyDescent="0.25">
      <c r="A113" t="s">
        <v>10</v>
      </c>
      <c r="B113" s="21" t="s">
        <v>325</v>
      </c>
      <c r="C113" s="22" t="s">
        <v>326</v>
      </c>
      <c r="D113">
        <v>200</v>
      </c>
      <c r="E113">
        <v>8</v>
      </c>
      <c r="F113">
        <v>192</v>
      </c>
      <c r="G113">
        <v>108</v>
      </c>
      <c r="H113" s="20">
        <v>0.5625</v>
      </c>
    </row>
    <row r="114" spans="1:8" ht="15" customHeight="1" x14ac:dyDescent="0.25">
      <c r="A114" t="s">
        <v>10</v>
      </c>
      <c r="B114" s="21" t="s">
        <v>327</v>
      </c>
      <c r="C114" s="22" t="s">
        <v>328</v>
      </c>
      <c r="D114">
        <v>200</v>
      </c>
      <c r="E114">
        <v>6</v>
      </c>
      <c r="F114">
        <v>194</v>
      </c>
      <c r="G114">
        <v>72</v>
      </c>
      <c r="H114" s="20">
        <v>0.37113402061855671</v>
      </c>
    </row>
    <row r="115" spans="1:8" ht="15" customHeight="1" x14ac:dyDescent="0.25">
      <c r="A115" t="s">
        <v>10</v>
      </c>
      <c r="B115" s="21" t="s">
        <v>329</v>
      </c>
      <c r="C115" s="22" t="s">
        <v>330</v>
      </c>
      <c r="D115">
        <v>200</v>
      </c>
      <c r="E115">
        <v>8</v>
      </c>
      <c r="F115">
        <v>192</v>
      </c>
      <c r="G115">
        <v>94</v>
      </c>
      <c r="H115" s="20">
        <v>0.48958333333333331</v>
      </c>
    </row>
    <row r="116" spans="1:8" ht="15" customHeight="1" x14ac:dyDescent="0.25">
      <c r="A116" t="s">
        <v>10</v>
      </c>
      <c r="B116" s="21" t="s">
        <v>331</v>
      </c>
      <c r="C116" s="22" t="s">
        <v>332</v>
      </c>
      <c r="D116">
        <v>200</v>
      </c>
      <c r="E116">
        <v>8</v>
      </c>
      <c r="F116">
        <v>192</v>
      </c>
      <c r="G116">
        <v>70</v>
      </c>
      <c r="H116" s="20">
        <v>0.36458333333333331</v>
      </c>
    </row>
    <row r="117" spans="1:8" ht="15" customHeight="1" x14ac:dyDescent="0.25">
      <c r="A117" t="s">
        <v>10</v>
      </c>
      <c r="B117" s="21" t="s">
        <v>333</v>
      </c>
      <c r="C117" s="22" t="s">
        <v>334</v>
      </c>
      <c r="D117">
        <v>200</v>
      </c>
      <c r="E117">
        <v>2</v>
      </c>
      <c r="F117">
        <v>198</v>
      </c>
      <c r="G117">
        <v>104</v>
      </c>
      <c r="H117" s="20">
        <v>0.5252525252525253</v>
      </c>
    </row>
    <row r="118" spans="1:8" ht="15" customHeight="1" x14ac:dyDescent="0.25">
      <c r="A118" t="s">
        <v>10</v>
      </c>
      <c r="B118" s="21" t="s">
        <v>335</v>
      </c>
      <c r="C118" s="22" t="s">
        <v>336</v>
      </c>
      <c r="D118">
        <v>800</v>
      </c>
      <c r="E118">
        <v>49</v>
      </c>
      <c r="F118">
        <v>751</v>
      </c>
      <c r="G118">
        <v>326</v>
      </c>
      <c r="H118" s="20">
        <v>0.43408788282290278</v>
      </c>
    </row>
    <row r="119" spans="1:8" ht="15" customHeight="1" x14ac:dyDescent="0.25">
      <c r="A119" t="s">
        <v>10</v>
      </c>
      <c r="B119" s="21" t="s">
        <v>337</v>
      </c>
      <c r="C119" s="22" t="s">
        <v>338</v>
      </c>
      <c r="D119">
        <v>400</v>
      </c>
      <c r="E119">
        <v>15</v>
      </c>
      <c r="F119">
        <v>385</v>
      </c>
      <c r="G119">
        <v>154</v>
      </c>
      <c r="H119" s="20">
        <v>0.4</v>
      </c>
    </row>
    <row r="120" spans="1:8" ht="15" customHeight="1" x14ac:dyDescent="0.25">
      <c r="A120" t="s">
        <v>10</v>
      </c>
      <c r="B120" s="21" t="s">
        <v>339</v>
      </c>
      <c r="C120" s="22" t="s">
        <v>340</v>
      </c>
      <c r="D120">
        <v>400</v>
      </c>
      <c r="E120">
        <v>9</v>
      </c>
      <c r="F120">
        <v>391</v>
      </c>
      <c r="G120">
        <v>192</v>
      </c>
      <c r="H120" s="20">
        <v>0.49104859335038364</v>
      </c>
    </row>
    <row r="121" spans="1:8" ht="15" customHeight="1" x14ac:dyDescent="0.25">
      <c r="A121" t="s">
        <v>10</v>
      </c>
      <c r="B121" s="21" t="s">
        <v>341</v>
      </c>
      <c r="C121" s="22" t="s">
        <v>342</v>
      </c>
      <c r="D121">
        <v>400</v>
      </c>
      <c r="E121">
        <v>30</v>
      </c>
      <c r="F121">
        <v>370</v>
      </c>
      <c r="G121">
        <v>175</v>
      </c>
      <c r="H121" s="20">
        <v>0.47297297297297297</v>
      </c>
    </row>
    <row r="122" spans="1:8" ht="15" customHeight="1" x14ac:dyDescent="0.25">
      <c r="A122" t="s">
        <v>10</v>
      </c>
      <c r="B122" s="21" t="s">
        <v>343</v>
      </c>
      <c r="C122" s="22" t="s">
        <v>344</v>
      </c>
      <c r="D122">
        <v>200</v>
      </c>
      <c r="E122">
        <v>10</v>
      </c>
      <c r="F122">
        <v>190</v>
      </c>
      <c r="G122">
        <v>79</v>
      </c>
      <c r="H122" s="20">
        <v>0.41578947368421054</v>
      </c>
    </row>
    <row r="123" spans="1:8" ht="15" customHeight="1" x14ac:dyDescent="0.25">
      <c r="A123" t="s">
        <v>10</v>
      </c>
      <c r="B123" s="21" t="s">
        <v>345</v>
      </c>
      <c r="C123" s="22" t="s">
        <v>346</v>
      </c>
      <c r="D123">
        <v>200</v>
      </c>
      <c r="E123">
        <v>9</v>
      </c>
      <c r="F123">
        <v>191</v>
      </c>
      <c r="G123">
        <v>98</v>
      </c>
      <c r="H123" s="20">
        <v>0.51308900523560208</v>
      </c>
    </row>
    <row r="124" spans="1:8" ht="15" customHeight="1" x14ac:dyDescent="0.25">
      <c r="A124" t="s">
        <v>10</v>
      </c>
      <c r="B124" s="21" t="s">
        <v>347</v>
      </c>
      <c r="C124" s="22" t="s">
        <v>348</v>
      </c>
      <c r="D124">
        <v>200</v>
      </c>
      <c r="E124">
        <v>9</v>
      </c>
      <c r="F124">
        <v>191</v>
      </c>
      <c r="G124">
        <v>107</v>
      </c>
      <c r="H124" s="20">
        <v>0.56020942408376961</v>
      </c>
    </row>
    <row r="125" spans="1:8" ht="15" customHeight="1" x14ac:dyDescent="0.25">
      <c r="A125" t="s">
        <v>10</v>
      </c>
      <c r="B125" s="21" t="s">
        <v>349</v>
      </c>
      <c r="C125" s="22" t="s">
        <v>350</v>
      </c>
      <c r="D125">
        <v>400</v>
      </c>
      <c r="E125">
        <v>7</v>
      </c>
      <c r="F125">
        <v>393</v>
      </c>
      <c r="G125">
        <v>168</v>
      </c>
      <c r="H125" s="20">
        <v>0.42748091603053434</v>
      </c>
    </row>
    <row r="126" spans="1:8" ht="15" customHeight="1" x14ac:dyDescent="0.25">
      <c r="A126" t="s">
        <v>10</v>
      </c>
      <c r="B126" s="21" t="s">
        <v>351</v>
      </c>
      <c r="C126" s="22" t="s">
        <v>352</v>
      </c>
      <c r="D126">
        <v>400</v>
      </c>
      <c r="E126">
        <v>13</v>
      </c>
      <c r="F126">
        <v>387</v>
      </c>
      <c r="G126">
        <v>199</v>
      </c>
      <c r="H126" s="20">
        <v>0.51421188630490955</v>
      </c>
    </row>
    <row r="127" spans="1:8" ht="15" customHeight="1" x14ac:dyDescent="0.25">
      <c r="A127" t="s">
        <v>10</v>
      </c>
      <c r="B127" s="21" t="s">
        <v>353</v>
      </c>
      <c r="C127" s="22" t="s">
        <v>354</v>
      </c>
      <c r="D127">
        <v>200</v>
      </c>
      <c r="E127">
        <v>3</v>
      </c>
      <c r="F127">
        <v>197</v>
      </c>
      <c r="G127">
        <v>102</v>
      </c>
      <c r="H127" s="20">
        <v>0.51776649746192893</v>
      </c>
    </row>
    <row r="128" spans="1:8" ht="15" customHeight="1" x14ac:dyDescent="0.25">
      <c r="A128" t="s">
        <v>10</v>
      </c>
      <c r="B128" s="21" t="s">
        <v>355</v>
      </c>
      <c r="C128" s="22" t="s">
        <v>356</v>
      </c>
      <c r="D128">
        <v>400</v>
      </c>
      <c r="E128">
        <v>18</v>
      </c>
      <c r="F128">
        <v>382</v>
      </c>
      <c r="G128">
        <v>177</v>
      </c>
      <c r="H128" s="20">
        <v>0.46335078534031415</v>
      </c>
    </row>
    <row r="129" spans="1:8" ht="15" customHeight="1" x14ac:dyDescent="0.25">
      <c r="A129" t="s">
        <v>10</v>
      </c>
      <c r="B129" s="21" t="s">
        <v>357</v>
      </c>
      <c r="C129" s="22" t="s">
        <v>358</v>
      </c>
      <c r="D129">
        <v>400</v>
      </c>
      <c r="E129">
        <v>15</v>
      </c>
      <c r="F129">
        <v>385</v>
      </c>
      <c r="G129">
        <v>197</v>
      </c>
      <c r="H129" s="20">
        <v>0.51168831168831164</v>
      </c>
    </row>
    <row r="130" spans="1:8" ht="15" customHeight="1" x14ac:dyDescent="0.25">
      <c r="A130" t="s">
        <v>11</v>
      </c>
      <c r="B130" s="21" t="s">
        <v>359</v>
      </c>
      <c r="C130" s="22" t="s">
        <v>360</v>
      </c>
      <c r="D130">
        <v>200</v>
      </c>
      <c r="E130">
        <v>5</v>
      </c>
      <c r="F130">
        <v>195</v>
      </c>
      <c r="G130">
        <v>88</v>
      </c>
      <c r="H130" s="20">
        <v>0.45128205128205129</v>
      </c>
    </row>
    <row r="131" spans="1:8" ht="15" customHeight="1" x14ac:dyDescent="0.25">
      <c r="A131" t="s">
        <v>11</v>
      </c>
      <c r="B131" s="21" t="s">
        <v>361</v>
      </c>
      <c r="C131" s="22" t="s">
        <v>362</v>
      </c>
      <c r="D131">
        <v>400</v>
      </c>
      <c r="E131">
        <v>11</v>
      </c>
      <c r="F131">
        <v>389</v>
      </c>
      <c r="G131">
        <v>205</v>
      </c>
      <c r="H131" s="20">
        <v>0.52699228791773778</v>
      </c>
    </row>
    <row r="132" spans="1:8" ht="15" customHeight="1" x14ac:dyDescent="0.25">
      <c r="A132" t="s">
        <v>11</v>
      </c>
      <c r="B132" s="21" t="s">
        <v>363</v>
      </c>
      <c r="C132" s="22" t="s">
        <v>364</v>
      </c>
      <c r="D132">
        <v>200</v>
      </c>
      <c r="E132">
        <v>12</v>
      </c>
      <c r="F132">
        <v>188</v>
      </c>
      <c r="G132">
        <v>88</v>
      </c>
      <c r="H132" s="20">
        <v>0.46808510638297873</v>
      </c>
    </row>
    <row r="133" spans="1:8" ht="15" customHeight="1" x14ac:dyDescent="0.25">
      <c r="A133" t="s">
        <v>11</v>
      </c>
      <c r="B133" s="21" t="s">
        <v>365</v>
      </c>
      <c r="C133" s="22" t="s">
        <v>366</v>
      </c>
      <c r="D133">
        <v>400</v>
      </c>
      <c r="E133">
        <v>13</v>
      </c>
      <c r="F133">
        <v>387</v>
      </c>
      <c r="G133">
        <v>189</v>
      </c>
      <c r="H133" s="20">
        <v>0.48837209302325579</v>
      </c>
    </row>
    <row r="134" spans="1:8" ht="15" customHeight="1" x14ac:dyDescent="0.25">
      <c r="A134" t="s">
        <v>11</v>
      </c>
      <c r="B134" s="21" t="s">
        <v>367</v>
      </c>
      <c r="C134" s="22" t="s">
        <v>368</v>
      </c>
      <c r="D134">
        <v>400</v>
      </c>
      <c r="E134">
        <v>17</v>
      </c>
      <c r="F134">
        <v>383</v>
      </c>
      <c r="G134">
        <v>188</v>
      </c>
      <c r="H134" s="20">
        <v>0.49086161879895562</v>
      </c>
    </row>
    <row r="135" spans="1:8" ht="15" customHeight="1" x14ac:dyDescent="0.25">
      <c r="A135" t="s">
        <v>11</v>
      </c>
      <c r="B135" s="21" t="s">
        <v>369</v>
      </c>
      <c r="C135" s="22" t="s">
        <v>370</v>
      </c>
      <c r="D135">
        <v>400</v>
      </c>
      <c r="E135">
        <v>28</v>
      </c>
      <c r="F135">
        <v>372</v>
      </c>
      <c r="G135">
        <v>156</v>
      </c>
      <c r="H135" s="20">
        <v>0.41935483870967744</v>
      </c>
    </row>
    <row r="136" spans="1:8" ht="15" customHeight="1" x14ac:dyDescent="0.25">
      <c r="A136" t="s">
        <v>90</v>
      </c>
      <c r="B136" s="21" t="s">
        <v>371</v>
      </c>
      <c r="C136" s="22" t="s">
        <v>372</v>
      </c>
      <c r="D136">
        <v>400</v>
      </c>
      <c r="E136">
        <v>15</v>
      </c>
      <c r="F136">
        <v>385</v>
      </c>
      <c r="G136">
        <v>146</v>
      </c>
      <c r="H136" s="20">
        <v>0.37922077922077924</v>
      </c>
    </row>
    <row r="137" spans="1:8" ht="15" customHeight="1" x14ac:dyDescent="0.25">
      <c r="A137" t="s">
        <v>90</v>
      </c>
      <c r="B137" s="21" t="s">
        <v>373</v>
      </c>
      <c r="C137" s="22" t="s">
        <v>374</v>
      </c>
      <c r="D137">
        <v>400</v>
      </c>
      <c r="E137">
        <v>12</v>
      </c>
      <c r="F137">
        <v>388</v>
      </c>
      <c r="G137">
        <v>153</v>
      </c>
      <c r="H137" s="20">
        <v>0.39432989690721648</v>
      </c>
    </row>
    <row r="138" spans="1:8" ht="15" customHeight="1" x14ac:dyDescent="0.25">
      <c r="A138" t="s">
        <v>90</v>
      </c>
      <c r="B138" s="21" t="s">
        <v>375</v>
      </c>
      <c r="C138" s="22" t="s">
        <v>376</v>
      </c>
      <c r="D138">
        <v>200</v>
      </c>
      <c r="E138">
        <v>5</v>
      </c>
      <c r="F138">
        <v>195</v>
      </c>
      <c r="G138">
        <v>92</v>
      </c>
      <c r="H138" s="20">
        <v>0.47179487179487178</v>
      </c>
    </row>
    <row r="139" spans="1:8" ht="15" customHeight="1" x14ac:dyDescent="0.25">
      <c r="A139" t="s">
        <v>90</v>
      </c>
      <c r="B139" s="21" t="s">
        <v>377</v>
      </c>
      <c r="C139" s="22" t="s">
        <v>378</v>
      </c>
      <c r="D139">
        <v>200</v>
      </c>
      <c r="E139">
        <v>19</v>
      </c>
      <c r="F139">
        <v>181</v>
      </c>
      <c r="G139">
        <v>76</v>
      </c>
      <c r="H139" s="20">
        <v>0.41988950276243092</v>
      </c>
    </row>
    <row r="140" spans="1:8" ht="15" customHeight="1" x14ac:dyDescent="0.25">
      <c r="A140" t="s">
        <v>90</v>
      </c>
      <c r="B140" s="21" t="s">
        <v>379</v>
      </c>
      <c r="C140" s="22" t="s">
        <v>380</v>
      </c>
      <c r="D140">
        <v>200</v>
      </c>
      <c r="E140">
        <v>5</v>
      </c>
      <c r="F140">
        <v>195</v>
      </c>
      <c r="G140">
        <v>90</v>
      </c>
      <c r="H140" s="20">
        <v>0.46153846153846156</v>
      </c>
    </row>
    <row r="141" spans="1:8" ht="15" customHeight="1" x14ac:dyDescent="0.25">
      <c r="A141" t="s">
        <v>90</v>
      </c>
      <c r="B141" s="21" t="s">
        <v>381</v>
      </c>
      <c r="C141" s="22" t="s">
        <v>382</v>
      </c>
      <c r="D141">
        <v>200</v>
      </c>
      <c r="E141">
        <v>8</v>
      </c>
      <c r="F141">
        <v>192</v>
      </c>
      <c r="G141">
        <v>98</v>
      </c>
      <c r="H141" s="20">
        <v>0.51041666666666663</v>
      </c>
    </row>
    <row r="142" spans="1:8" ht="15" customHeight="1" x14ac:dyDescent="0.25">
      <c r="A142" t="s">
        <v>90</v>
      </c>
      <c r="B142" s="21" t="s">
        <v>383</v>
      </c>
      <c r="C142" s="22" t="s">
        <v>384</v>
      </c>
      <c r="D142">
        <v>200</v>
      </c>
      <c r="E142">
        <v>5</v>
      </c>
      <c r="F142">
        <v>195</v>
      </c>
      <c r="G142">
        <v>98</v>
      </c>
      <c r="H142" s="20">
        <v>0.50256410256410255</v>
      </c>
    </row>
    <row r="143" spans="1:8" ht="15" customHeight="1" x14ac:dyDescent="0.25">
      <c r="A143" t="s">
        <v>90</v>
      </c>
      <c r="B143" s="21" t="s">
        <v>385</v>
      </c>
      <c r="C143" s="22" t="s">
        <v>386</v>
      </c>
      <c r="D143">
        <v>200</v>
      </c>
      <c r="E143">
        <v>5</v>
      </c>
      <c r="F143">
        <v>195</v>
      </c>
      <c r="G143">
        <v>80</v>
      </c>
      <c r="H143" s="20">
        <v>0.41025641025641024</v>
      </c>
    </row>
    <row r="144" spans="1:8" ht="15" customHeight="1" x14ac:dyDescent="0.25">
      <c r="A144" t="s">
        <v>90</v>
      </c>
      <c r="B144" s="21" t="s">
        <v>387</v>
      </c>
      <c r="C144" s="22" t="s">
        <v>388</v>
      </c>
      <c r="D144">
        <v>200</v>
      </c>
      <c r="E144">
        <v>10</v>
      </c>
      <c r="F144">
        <v>190</v>
      </c>
      <c r="G144">
        <v>98</v>
      </c>
      <c r="H144" s="20">
        <v>0.51578947368421058</v>
      </c>
    </row>
    <row r="145" spans="1:8" ht="15" customHeight="1" x14ac:dyDescent="0.25">
      <c r="A145" t="s">
        <v>90</v>
      </c>
      <c r="B145" s="21" t="s">
        <v>389</v>
      </c>
      <c r="C145" s="22" t="s">
        <v>390</v>
      </c>
      <c r="D145">
        <v>200</v>
      </c>
      <c r="E145">
        <v>3</v>
      </c>
      <c r="F145">
        <v>197</v>
      </c>
      <c r="G145">
        <v>79</v>
      </c>
      <c r="H145" s="20">
        <v>0.40101522842639592</v>
      </c>
    </row>
    <row r="146" spans="1:8" ht="15" customHeight="1" x14ac:dyDescent="0.25">
      <c r="A146" t="s">
        <v>90</v>
      </c>
      <c r="B146" s="21" t="s">
        <v>391</v>
      </c>
      <c r="C146" s="22" t="s">
        <v>392</v>
      </c>
      <c r="D146">
        <v>200</v>
      </c>
      <c r="E146">
        <v>4</v>
      </c>
      <c r="F146">
        <v>196</v>
      </c>
      <c r="G146">
        <v>76</v>
      </c>
      <c r="H146" s="20">
        <v>0.38775510204081631</v>
      </c>
    </row>
    <row r="147" spans="1:8" ht="15" customHeight="1" x14ac:dyDescent="0.25">
      <c r="A147" t="s">
        <v>90</v>
      </c>
      <c r="B147" s="21" t="s">
        <v>393</v>
      </c>
      <c r="C147" s="22" t="s">
        <v>394</v>
      </c>
      <c r="D147">
        <v>200</v>
      </c>
      <c r="E147">
        <v>5</v>
      </c>
      <c r="F147">
        <v>195</v>
      </c>
      <c r="G147">
        <v>86</v>
      </c>
      <c r="H147" s="20">
        <v>0.44102564102564101</v>
      </c>
    </row>
    <row r="148" spans="1:8" ht="15" customHeight="1" x14ac:dyDescent="0.25">
      <c r="A148" t="s">
        <v>90</v>
      </c>
      <c r="B148" s="21" t="s">
        <v>395</v>
      </c>
      <c r="C148" s="22" t="s">
        <v>396</v>
      </c>
      <c r="D148">
        <v>400</v>
      </c>
      <c r="E148">
        <v>13</v>
      </c>
      <c r="F148">
        <v>387</v>
      </c>
      <c r="G148">
        <v>152</v>
      </c>
      <c r="H148" s="20">
        <v>0.39276485788113696</v>
      </c>
    </row>
    <row r="149" spans="1:8" ht="15" customHeight="1" x14ac:dyDescent="0.25">
      <c r="A149" t="s">
        <v>90</v>
      </c>
      <c r="B149" s="21" t="s">
        <v>397</v>
      </c>
      <c r="C149" s="22" t="s">
        <v>398</v>
      </c>
      <c r="D149">
        <v>200</v>
      </c>
      <c r="E149">
        <v>4</v>
      </c>
      <c r="F149">
        <v>196</v>
      </c>
      <c r="G149">
        <v>109</v>
      </c>
      <c r="H149" s="20">
        <v>0.55612244897959184</v>
      </c>
    </row>
    <row r="150" spans="1:8" ht="15" customHeight="1" x14ac:dyDescent="0.25">
      <c r="A150" t="s">
        <v>90</v>
      </c>
      <c r="B150" s="21" t="s">
        <v>399</v>
      </c>
      <c r="C150" s="22" t="s">
        <v>400</v>
      </c>
      <c r="D150">
        <v>200</v>
      </c>
      <c r="E150">
        <v>6</v>
      </c>
      <c r="F150">
        <v>194</v>
      </c>
      <c r="G150">
        <v>73</v>
      </c>
      <c r="H150" s="20">
        <v>0.37628865979381443</v>
      </c>
    </row>
    <row r="151" spans="1:8" ht="15" customHeight="1" x14ac:dyDescent="0.25">
      <c r="A151" t="s">
        <v>90</v>
      </c>
      <c r="B151" s="21" t="s">
        <v>401</v>
      </c>
      <c r="C151" s="22" t="s">
        <v>402</v>
      </c>
      <c r="D151">
        <v>200</v>
      </c>
      <c r="E151">
        <v>5</v>
      </c>
      <c r="F151">
        <v>195</v>
      </c>
      <c r="G151">
        <v>72</v>
      </c>
      <c r="H151" s="20">
        <v>0.36923076923076925</v>
      </c>
    </row>
    <row r="152" spans="1:8" ht="15" customHeight="1" x14ac:dyDescent="0.25">
      <c r="A152" t="s">
        <v>90</v>
      </c>
      <c r="B152" s="21" t="s">
        <v>403</v>
      </c>
      <c r="C152" s="22" t="s">
        <v>404</v>
      </c>
      <c r="D152">
        <v>200</v>
      </c>
      <c r="E152">
        <v>8</v>
      </c>
      <c r="F152">
        <v>192</v>
      </c>
      <c r="G152">
        <v>87</v>
      </c>
      <c r="H152" s="20">
        <v>0.453125</v>
      </c>
    </row>
    <row r="153" spans="1:8" ht="15" customHeight="1" x14ac:dyDescent="0.25">
      <c r="A153" t="s">
        <v>90</v>
      </c>
      <c r="B153" s="21" t="s">
        <v>405</v>
      </c>
      <c r="C153" s="22" t="s">
        <v>406</v>
      </c>
      <c r="D153">
        <v>200</v>
      </c>
      <c r="E153">
        <v>9</v>
      </c>
      <c r="F153">
        <v>191</v>
      </c>
      <c r="G153">
        <v>74</v>
      </c>
      <c r="H153" s="20">
        <v>0.38743455497382201</v>
      </c>
    </row>
    <row r="154" spans="1:8" ht="15" customHeight="1" x14ac:dyDescent="0.25">
      <c r="A154" t="s">
        <v>90</v>
      </c>
      <c r="B154" s="21" t="s">
        <v>407</v>
      </c>
      <c r="C154" s="22" t="s">
        <v>408</v>
      </c>
      <c r="D154">
        <v>200</v>
      </c>
      <c r="E154">
        <v>8</v>
      </c>
      <c r="F154">
        <v>192</v>
      </c>
      <c r="G154">
        <v>73</v>
      </c>
      <c r="H154" s="20">
        <v>0.38020833333333331</v>
      </c>
    </row>
    <row r="155" spans="1:8" ht="15" customHeight="1" x14ac:dyDescent="0.25">
      <c r="A155" t="s">
        <v>90</v>
      </c>
      <c r="B155" s="21" t="s">
        <v>409</v>
      </c>
      <c r="C155" s="22" t="s">
        <v>410</v>
      </c>
      <c r="D155">
        <v>200</v>
      </c>
      <c r="E155">
        <v>9</v>
      </c>
      <c r="F155">
        <v>191</v>
      </c>
      <c r="G155">
        <v>102</v>
      </c>
      <c r="H155" s="20">
        <v>0.53403141361256545</v>
      </c>
    </row>
    <row r="156" spans="1:8" ht="15" customHeight="1" x14ac:dyDescent="0.25">
      <c r="A156" t="s">
        <v>90</v>
      </c>
      <c r="B156" s="21" t="s">
        <v>411</v>
      </c>
      <c r="C156" s="22" t="s">
        <v>412</v>
      </c>
      <c r="D156">
        <v>200</v>
      </c>
      <c r="E156">
        <v>4</v>
      </c>
      <c r="F156">
        <v>196</v>
      </c>
      <c r="G156">
        <v>80</v>
      </c>
      <c r="H156" s="20">
        <v>0.40816326530612246</v>
      </c>
    </row>
    <row r="157" spans="1:8" ht="15" customHeight="1" x14ac:dyDescent="0.25">
      <c r="A157" t="s">
        <v>90</v>
      </c>
      <c r="B157" s="21" t="s">
        <v>413</v>
      </c>
      <c r="C157" s="22" t="s">
        <v>414</v>
      </c>
      <c r="D157">
        <v>200</v>
      </c>
      <c r="E157">
        <v>7</v>
      </c>
      <c r="F157">
        <v>193</v>
      </c>
      <c r="G157">
        <v>79</v>
      </c>
      <c r="H157" s="20">
        <v>0.40932642487046633</v>
      </c>
    </row>
    <row r="158" spans="1:8" ht="15" customHeight="1" x14ac:dyDescent="0.25">
      <c r="A158" t="s">
        <v>90</v>
      </c>
      <c r="B158" s="21" t="s">
        <v>415</v>
      </c>
      <c r="C158" s="22" t="s">
        <v>416</v>
      </c>
      <c r="D158">
        <v>200</v>
      </c>
      <c r="E158">
        <v>5</v>
      </c>
      <c r="F158">
        <v>195</v>
      </c>
      <c r="G158">
        <v>77</v>
      </c>
      <c r="H158" s="20">
        <v>0.39487179487179486</v>
      </c>
    </row>
    <row r="159" spans="1:8" ht="15" customHeight="1" x14ac:dyDescent="0.25">
      <c r="A159" t="s">
        <v>90</v>
      </c>
      <c r="B159" s="21" t="s">
        <v>417</v>
      </c>
      <c r="C159" s="22" t="s">
        <v>418</v>
      </c>
      <c r="D159">
        <v>200</v>
      </c>
      <c r="E159">
        <v>11</v>
      </c>
      <c r="F159">
        <v>189</v>
      </c>
      <c r="G159">
        <v>87</v>
      </c>
      <c r="H159" s="20">
        <v>0.46031746031746029</v>
      </c>
    </row>
    <row r="160" spans="1:8" ht="15" customHeight="1" x14ac:dyDescent="0.25">
      <c r="A160" t="s">
        <v>90</v>
      </c>
      <c r="B160" s="21" t="s">
        <v>419</v>
      </c>
      <c r="C160" s="22" t="s">
        <v>420</v>
      </c>
      <c r="D160">
        <v>200</v>
      </c>
      <c r="E160">
        <v>10</v>
      </c>
      <c r="F160">
        <v>190</v>
      </c>
      <c r="G160">
        <v>87</v>
      </c>
      <c r="H160" s="20">
        <v>0.45789473684210524</v>
      </c>
    </row>
    <row r="161" spans="1:8" ht="15" customHeight="1" x14ac:dyDescent="0.25">
      <c r="A161" t="s">
        <v>90</v>
      </c>
      <c r="B161" s="21" t="s">
        <v>421</v>
      </c>
      <c r="C161" s="22" t="s">
        <v>422</v>
      </c>
      <c r="D161">
        <v>200</v>
      </c>
      <c r="E161">
        <v>4</v>
      </c>
      <c r="F161">
        <v>196</v>
      </c>
      <c r="G161">
        <v>101</v>
      </c>
      <c r="H161" s="20">
        <v>0.51530612244897955</v>
      </c>
    </row>
    <row r="162" spans="1:8" ht="15" customHeight="1" x14ac:dyDescent="0.25">
      <c r="A162" t="s">
        <v>90</v>
      </c>
      <c r="B162" s="21" t="s">
        <v>423</v>
      </c>
      <c r="C162" s="22" t="s">
        <v>424</v>
      </c>
      <c r="D162">
        <v>200</v>
      </c>
      <c r="E162">
        <v>4</v>
      </c>
      <c r="F162">
        <v>196</v>
      </c>
      <c r="G162">
        <v>101</v>
      </c>
      <c r="H162" s="20">
        <v>0.51530612244897955</v>
      </c>
    </row>
    <row r="163" spans="1:8" ht="15" customHeight="1" x14ac:dyDescent="0.25">
      <c r="A163" t="s">
        <v>90</v>
      </c>
      <c r="B163" s="21" t="s">
        <v>425</v>
      </c>
      <c r="C163" s="22" t="s">
        <v>426</v>
      </c>
      <c r="D163">
        <v>200</v>
      </c>
      <c r="E163">
        <v>6</v>
      </c>
      <c r="F163">
        <v>194</v>
      </c>
      <c r="G163">
        <v>94</v>
      </c>
      <c r="H163" s="20">
        <v>0.4845360824742268</v>
      </c>
    </row>
    <row r="164" spans="1:8" ht="15" customHeight="1" x14ac:dyDescent="0.25">
      <c r="A164" t="s">
        <v>90</v>
      </c>
      <c r="B164" s="21" t="s">
        <v>427</v>
      </c>
      <c r="C164" s="22" t="s">
        <v>428</v>
      </c>
      <c r="D164">
        <v>200</v>
      </c>
      <c r="E164">
        <v>4</v>
      </c>
      <c r="F164">
        <v>196</v>
      </c>
      <c r="G164">
        <v>94</v>
      </c>
      <c r="H164" s="20">
        <v>0.47959183673469385</v>
      </c>
    </row>
    <row r="165" spans="1:8" ht="15" customHeight="1" x14ac:dyDescent="0.25">
      <c r="A165" t="s">
        <v>90</v>
      </c>
      <c r="B165" s="21" t="s">
        <v>429</v>
      </c>
      <c r="C165" s="22" t="s">
        <v>430</v>
      </c>
      <c r="D165">
        <v>200</v>
      </c>
      <c r="E165">
        <v>2</v>
      </c>
      <c r="F165">
        <v>198</v>
      </c>
      <c r="G165">
        <v>80</v>
      </c>
      <c r="H165" s="20">
        <v>0.40404040404040403</v>
      </c>
    </row>
    <row r="166" spans="1:8" ht="15" customHeight="1" x14ac:dyDescent="0.25">
      <c r="A166" t="s">
        <v>90</v>
      </c>
      <c r="B166" s="21" t="s">
        <v>431</v>
      </c>
      <c r="C166" s="22" t="s">
        <v>432</v>
      </c>
      <c r="D166">
        <v>800</v>
      </c>
      <c r="E166">
        <v>24</v>
      </c>
      <c r="F166">
        <v>776</v>
      </c>
      <c r="G166">
        <v>332</v>
      </c>
      <c r="H166" s="20">
        <v>0.42783505154639173</v>
      </c>
    </row>
    <row r="167" spans="1:8" ht="15" customHeight="1" x14ac:dyDescent="0.25">
      <c r="A167" t="s">
        <v>90</v>
      </c>
      <c r="B167" s="21" t="s">
        <v>433</v>
      </c>
      <c r="C167" s="22" t="s">
        <v>434</v>
      </c>
      <c r="D167">
        <v>400</v>
      </c>
      <c r="E167">
        <v>29</v>
      </c>
      <c r="F167">
        <v>371</v>
      </c>
      <c r="G167">
        <v>162</v>
      </c>
      <c r="H167" s="20">
        <v>0.43665768194070081</v>
      </c>
    </row>
    <row r="168" spans="1:8" ht="15" customHeight="1" x14ac:dyDescent="0.25">
      <c r="A168" t="s">
        <v>90</v>
      </c>
      <c r="B168" s="21" t="s">
        <v>435</v>
      </c>
      <c r="C168" s="22" t="s">
        <v>436</v>
      </c>
      <c r="D168">
        <v>400</v>
      </c>
      <c r="E168">
        <v>18</v>
      </c>
      <c r="F168">
        <v>382</v>
      </c>
      <c r="G168">
        <v>153</v>
      </c>
      <c r="H168" s="20">
        <v>0.40052356020942409</v>
      </c>
    </row>
    <row r="169" spans="1:8" ht="15" customHeight="1" x14ac:dyDescent="0.25">
      <c r="A169" t="s">
        <v>90</v>
      </c>
      <c r="B169" s="21" t="s">
        <v>437</v>
      </c>
      <c r="C169" s="22" t="s">
        <v>438</v>
      </c>
      <c r="D169">
        <v>200</v>
      </c>
      <c r="E169">
        <v>6</v>
      </c>
      <c r="F169">
        <v>194</v>
      </c>
      <c r="G169">
        <v>107</v>
      </c>
      <c r="H169" s="20">
        <v>0.55154639175257736</v>
      </c>
    </row>
    <row r="170" spans="1:8" ht="15" customHeight="1" x14ac:dyDescent="0.25">
      <c r="A170" t="s">
        <v>90</v>
      </c>
      <c r="B170" s="21" t="s">
        <v>439</v>
      </c>
      <c r="C170" s="22" t="s">
        <v>440</v>
      </c>
      <c r="D170">
        <v>400</v>
      </c>
      <c r="E170">
        <v>22</v>
      </c>
      <c r="F170">
        <v>378</v>
      </c>
      <c r="G170">
        <v>165</v>
      </c>
      <c r="H170" s="20">
        <v>0.43650793650793651</v>
      </c>
    </row>
    <row r="171" spans="1:8" ht="15" customHeight="1" x14ac:dyDescent="0.25">
      <c r="A171" t="s">
        <v>90</v>
      </c>
      <c r="B171" s="21" t="s">
        <v>441</v>
      </c>
      <c r="C171" s="22" t="s">
        <v>442</v>
      </c>
      <c r="D171">
        <v>200</v>
      </c>
      <c r="E171">
        <v>15</v>
      </c>
      <c r="F171">
        <v>185</v>
      </c>
      <c r="G171">
        <v>75</v>
      </c>
      <c r="H171" s="20">
        <v>0.40540540540540543</v>
      </c>
    </row>
    <row r="172" spans="1:8" ht="15" customHeight="1" x14ac:dyDescent="0.25">
      <c r="A172" t="s">
        <v>90</v>
      </c>
      <c r="B172" s="21" t="s">
        <v>443</v>
      </c>
      <c r="C172" s="22" t="s">
        <v>444</v>
      </c>
      <c r="D172">
        <v>200</v>
      </c>
      <c r="E172">
        <v>6</v>
      </c>
      <c r="F172">
        <v>194</v>
      </c>
      <c r="G172">
        <v>78</v>
      </c>
      <c r="H172" s="20">
        <v>0.40206185567010311</v>
      </c>
    </row>
    <row r="173" spans="1:8" ht="15" customHeight="1" x14ac:dyDescent="0.25">
      <c r="A173" t="s">
        <v>90</v>
      </c>
      <c r="B173" s="21" t="s">
        <v>445</v>
      </c>
      <c r="C173" s="22" t="s">
        <v>446</v>
      </c>
      <c r="D173">
        <v>400</v>
      </c>
      <c r="E173">
        <v>10</v>
      </c>
      <c r="F173">
        <v>390</v>
      </c>
      <c r="G173">
        <v>190</v>
      </c>
      <c r="H173" s="20">
        <v>0.48717948717948717</v>
      </c>
    </row>
    <row r="174" spans="1:8" ht="15" customHeight="1" x14ac:dyDescent="0.25">
      <c r="A174" t="s">
        <v>90</v>
      </c>
      <c r="B174" s="21" t="s">
        <v>447</v>
      </c>
      <c r="C174" s="22" t="s">
        <v>448</v>
      </c>
      <c r="D174">
        <v>400</v>
      </c>
      <c r="E174">
        <v>12</v>
      </c>
      <c r="F174">
        <v>388</v>
      </c>
      <c r="G174">
        <v>177</v>
      </c>
      <c r="H174" s="20">
        <v>0.45618556701030927</v>
      </c>
    </row>
    <row r="175" spans="1:8" ht="15" customHeight="1" x14ac:dyDescent="0.25">
      <c r="A175" t="s">
        <v>90</v>
      </c>
      <c r="B175" s="21" t="s">
        <v>449</v>
      </c>
      <c r="C175" s="22" t="s">
        <v>450</v>
      </c>
      <c r="D175">
        <v>400</v>
      </c>
      <c r="E175">
        <v>36</v>
      </c>
      <c r="F175">
        <v>364</v>
      </c>
      <c r="G175">
        <v>203</v>
      </c>
      <c r="H175" s="20">
        <v>0.55769230769230771</v>
      </c>
    </row>
    <row r="176" spans="1:8" ht="15" customHeight="1" x14ac:dyDescent="0.25">
      <c r="A176" t="s">
        <v>90</v>
      </c>
      <c r="B176" s="21" t="s">
        <v>451</v>
      </c>
      <c r="C176" s="22" t="s">
        <v>452</v>
      </c>
      <c r="D176">
        <v>200</v>
      </c>
      <c r="E176">
        <v>9</v>
      </c>
      <c r="F176">
        <v>191</v>
      </c>
      <c r="G176">
        <v>108</v>
      </c>
      <c r="H176" s="20">
        <v>0.56544502617801051</v>
      </c>
    </row>
    <row r="177" spans="1:8" ht="15" customHeight="1" x14ac:dyDescent="0.25">
      <c r="A177" t="s">
        <v>90</v>
      </c>
      <c r="B177" s="21" t="s">
        <v>453</v>
      </c>
      <c r="C177" s="22" t="s">
        <v>454</v>
      </c>
      <c r="D177">
        <v>200</v>
      </c>
      <c r="E177">
        <v>8</v>
      </c>
      <c r="F177">
        <v>192</v>
      </c>
      <c r="G177">
        <v>96</v>
      </c>
      <c r="H177" s="20">
        <v>0.5</v>
      </c>
    </row>
    <row r="178" spans="1:8" ht="15" customHeight="1" x14ac:dyDescent="0.25">
      <c r="A178" t="s">
        <v>90</v>
      </c>
      <c r="B178" s="21" t="s">
        <v>455</v>
      </c>
      <c r="C178" s="22" t="s">
        <v>456</v>
      </c>
      <c r="D178">
        <v>200</v>
      </c>
      <c r="E178">
        <v>3</v>
      </c>
      <c r="F178">
        <v>197</v>
      </c>
      <c r="G178">
        <v>100</v>
      </c>
      <c r="H178" s="20">
        <v>0.50761421319796951</v>
      </c>
    </row>
    <row r="179" spans="1:8" ht="15" customHeight="1" x14ac:dyDescent="0.25">
      <c r="A179" t="s">
        <v>90</v>
      </c>
      <c r="B179" s="21" t="s">
        <v>457</v>
      </c>
      <c r="C179" s="22" t="s">
        <v>458</v>
      </c>
      <c r="D179">
        <v>400</v>
      </c>
      <c r="E179">
        <v>19</v>
      </c>
      <c r="F179">
        <v>381</v>
      </c>
      <c r="G179">
        <v>198</v>
      </c>
      <c r="H179" s="20">
        <v>0.51968503937007871</v>
      </c>
    </row>
    <row r="180" spans="1:8" ht="15" customHeight="1" x14ac:dyDescent="0.25">
      <c r="A180" t="s">
        <v>90</v>
      </c>
      <c r="B180" s="21" t="s">
        <v>459</v>
      </c>
      <c r="C180" s="22" t="s">
        <v>460</v>
      </c>
      <c r="D180">
        <v>200</v>
      </c>
      <c r="E180">
        <v>10</v>
      </c>
      <c r="F180">
        <v>190</v>
      </c>
      <c r="G180">
        <v>89</v>
      </c>
      <c r="H180" s="20">
        <v>0.46842105263157896</v>
      </c>
    </row>
    <row r="181" spans="1:8" ht="15" customHeight="1" x14ac:dyDescent="0.25">
      <c r="A181" t="s">
        <v>90</v>
      </c>
      <c r="B181" s="21" t="s">
        <v>461</v>
      </c>
      <c r="C181" s="22" t="s">
        <v>462</v>
      </c>
      <c r="D181">
        <v>400</v>
      </c>
      <c r="E181">
        <v>25</v>
      </c>
      <c r="F181">
        <v>375</v>
      </c>
      <c r="G181">
        <v>184</v>
      </c>
      <c r="H181" s="20">
        <v>0.49066666666666664</v>
      </c>
    </row>
    <row r="182" spans="1:8" ht="15" customHeight="1" x14ac:dyDescent="0.25">
      <c r="A182" t="s">
        <v>90</v>
      </c>
      <c r="B182" s="21" t="s">
        <v>463</v>
      </c>
      <c r="C182" s="22" t="s">
        <v>464</v>
      </c>
      <c r="D182">
        <v>200</v>
      </c>
      <c r="E182">
        <v>5</v>
      </c>
      <c r="F182">
        <v>195</v>
      </c>
      <c r="G182">
        <v>88</v>
      </c>
      <c r="H182" s="20">
        <v>0.45128205128205129</v>
      </c>
    </row>
    <row r="183" spans="1:8" ht="15" customHeight="1" x14ac:dyDescent="0.25">
      <c r="A183" t="s">
        <v>90</v>
      </c>
      <c r="B183" s="21" t="s">
        <v>465</v>
      </c>
      <c r="C183" s="22" t="s">
        <v>466</v>
      </c>
      <c r="D183">
        <v>200</v>
      </c>
      <c r="E183">
        <v>4</v>
      </c>
      <c r="F183">
        <v>196</v>
      </c>
      <c r="G183">
        <v>89</v>
      </c>
      <c r="H183" s="20">
        <v>0.45408163265306123</v>
      </c>
    </row>
    <row r="184" spans="1:8" ht="15" customHeight="1" x14ac:dyDescent="0.25">
      <c r="A184" t="s">
        <v>90</v>
      </c>
      <c r="B184" s="21" t="s">
        <v>467</v>
      </c>
      <c r="C184" s="22" t="s">
        <v>468</v>
      </c>
      <c r="D184">
        <v>200</v>
      </c>
      <c r="E184">
        <v>6</v>
      </c>
      <c r="F184">
        <v>194</v>
      </c>
      <c r="G184">
        <v>103</v>
      </c>
      <c r="H184" s="20">
        <v>0.53092783505154639</v>
      </c>
    </row>
    <row r="185" spans="1:8" ht="15" customHeight="1" x14ac:dyDescent="0.25">
      <c r="A185" t="s">
        <v>91</v>
      </c>
      <c r="B185" s="21" t="s">
        <v>469</v>
      </c>
      <c r="C185" s="22" t="s">
        <v>470</v>
      </c>
      <c r="D185">
        <v>200</v>
      </c>
      <c r="E185">
        <v>6</v>
      </c>
      <c r="F185">
        <v>194</v>
      </c>
      <c r="G185">
        <v>76</v>
      </c>
      <c r="H185" s="20">
        <v>0.39175257731958762</v>
      </c>
    </row>
    <row r="186" spans="1:8" ht="15" customHeight="1" x14ac:dyDescent="0.25">
      <c r="A186" t="s">
        <v>91</v>
      </c>
      <c r="B186" s="21" t="s">
        <v>471</v>
      </c>
      <c r="C186" s="22" t="s">
        <v>472</v>
      </c>
      <c r="D186">
        <v>200</v>
      </c>
      <c r="E186">
        <v>7</v>
      </c>
      <c r="F186">
        <v>193</v>
      </c>
      <c r="G186">
        <v>79</v>
      </c>
      <c r="H186" s="20">
        <v>0.40932642487046633</v>
      </c>
    </row>
    <row r="187" spans="1:8" ht="15" customHeight="1" x14ac:dyDescent="0.25">
      <c r="A187" t="s">
        <v>91</v>
      </c>
      <c r="B187" s="21" t="s">
        <v>473</v>
      </c>
      <c r="C187" s="22" t="s">
        <v>474</v>
      </c>
      <c r="D187">
        <v>200</v>
      </c>
      <c r="E187">
        <v>4</v>
      </c>
      <c r="F187">
        <v>196</v>
      </c>
      <c r="G187">
        <v>97</v>
      </c>
      <c r="H187" s="20">
        <v>0.49489795918367346</v>
      </c>
    </row>
    <row r="188" spans="1:8" ht="15" customHeight="1" x14ac:dyDescent="0.25">
      <c r="A188" t="s">
        <v>91</v>
      </c>
      <c r="B188" s="21" t="s">
        <v>475</v>
      </c>
      <c r="C188" s="22" t="s">
        <v>476</v>
      </c>
      <c r="D188">
        <v>137</v>
      </c>
      <c r="E188">
        <v>8</v>
      </c>
      <c r="F188">
        <v>129</v>
      </c>
      <c r="G188">
        <v>47</v>
      </c>
      <c r="H188" s="20">
        <v>0.36434108527131781</v>
      </c>
    </row>
    <row r="189" spans="1:8" ht="15" customHeight="1" x14ac:dyDescent="0.25">
      <c r="A189" t="s">
        <v>91</v>
      </c>
      <c r="B189" s="21" t="s">
        <v>477</v>
      </c>
      <c r="C189" s="22" t="s">
        <v>478</v>
      </c>
      <c r="D189">
        <v>200</v>
      </c>
      <c r="E189">
        <v>4</v>
      </c>
      <c r="F189">
        <v>196</v>
      </c>
      <c r="G189">
        <v>77</v>
      </c>
      <c r="H189" s="20">
        <v>0.39285714285714285</v>
      </c>
    </row>
    <row r="190" spans="1:8" ht="15" customHeight="1" x14ac:dyDescent="0.25">
      <c r="A190" t="s">
        <v>91</v>
      </c>
      <c r="B190" s="21" t="s">
        <v>479</v>
      </c>
      <c r="C190" s="22" t="s">
        <v>480</v>
      </c>
      <c r="D190">
        <v>108</v>
      </c>
      <c r="E190">
        <v>1</v>
      </c>
      <c r="F190">
        <v>107</v>
      </c>
      <c r="G190">
        <v>56</v>
      </c>
      <c r="H190" s="20">
        <v>0.52336448598130836</v>
      </c>
    </row>
    <row r="191" spans="1:8" ht="15" customHeight="1" x14ac:dyDescent="0.25">
      <c r="A191" t="s">
        <v>91</v>
      </c>
      <c r="B191" s="21" t="s">
        <v>481</v>
      </c>
      <c r="C191" s="22" t="s">
        <v>482</v>
      </c>
      <c r="D191">
        <v>200</v>
      </c>
      <c r="E191">
        <v>8</v>
      </c>
      <c r="F191">
        <v>192</v>
      </c>
      <c r="G191">
        <v>82</v>
      </c>
      <c r="H191" s="20">
        <v>0.42708333333333331</v>
      </c>
    </row>
    <row r="192" spans="1:8" ht="15" customHeight="1" x14ac:dyDescent="0.25">
      <c r="A192" t="s">
        <v>91</v>
      </c>
      <c r="B192" s="21" t="s">
        <v>483</v>
      </c>
      <c r="C192" s="22" t="s">
        <v>484</v>
      </c>
      <c r="D192">
        <v>200</v>
      </c>
      <c r="E192">
        <v>7</v>
      </c>
      <c r="F192">
        <v>193</v>
      </c>
      <c r="G192">
        <v>86</v>
      </c>
      <c r="H192" s="20">
        <v>0.44559585492227977</v>
      </c>
    </row>
    <row r="193" spans="1:8" ht="15" customHeight="1" x14ac:dyDescent="0.25">
      <c r="A193" t="s">
        <v>91</v>
      </c>
      <c r="B193" s="21" t="s">
        <v>485</v>
      </c>
      <c r="C193" s="22" t="s">
        <v>486</v>
      </c>
      <c r="D193">
        <v>200</v>
      </c>
      <c r="E193">
        <v>1</v>
      </c>
      <c r="F193">
        <v>199</v>
      </c>
      <c r="G193">
        <v>106</v>
      </c>
      <c r="H193" s="20">
        <v>0.53266331658291455</v>
      </c>
    </row>
    <row r="194" spans="1:8" ht="15" customHeight="1" x14ac:dyDescent="0.25">
      <c r="A194" t="s">
        <v>91</v>
      </c>
      <c r="B194" s="21" t="s">
        <v>487</v>
      </c>
      <c r="C194" s="22" t="s">
        <v>488</v>
      </c>
      <c r="D194">
        <v>200</v>
      </c>
      <c r="E194">
        <v>5</v>
      </c>
      <c r="F194">
        <v>195</v>
      </c>
      <c r="G194">
        <v>115</v>
      </c>
      <c r="H194" s="20">
        <v>0.58974358974358976</v>
      </c>
    </row>
    <row r="195" spans="1:8" ht="15" customHeight="1" x14ac:dyDescent="0.25">
      <c r="A195" t="s">
        <v>91</v>
      </c>
      <c r="B195" s="21" t="s">
        <v>489</v>
      </c>
      <c r="C195" s="22" t="s">
        <v>490</v>
      </c>
      <c r="D195">
        <v>400</v>
      </c>
      <c r="E195">
        <v>26</v>
      </c>
      <c r="F195">
        <v>374</v>
      </c>
      <c r="G195">
        <v>191</v>
      </c>
      <c r="H195" s="20">
        <v>0.51069518716577544</v>
      </c>
    </row>
    <row r="196" spans="1:8" ht="15" customHeight="1" x14ac:dyDescent="0.25">
      <c r="A196" t="s">
        <v>91</v>
      </c>
      <c r="B196" s="21" t="s">
        <v>491</v>
      </c>
      <c r="C196" s="22" t="s">
        <v>492</v>
      </c>
      <c r="D196">
        <v>200</v>
      </c>
      <c r="E196">
        <v>2</v>
      </c>
      <c r="F196">
        <v>198</v>
      </c>
      <c r="G196">
        <v>98</v>
      </c>
      <c r="H196" s="20">
        <v>0.49494949494949497</v>
      </c>
    </row>
    <row r="197" spans="1:8" ht="15" customHeight="1" x14ac:dyDescent="0.25">
      <c r="A197" t="s">
        <v>91</v>
      </c>
      <c r="B197" s="21" t="s">
        <v>493</v>
      </c>
      <c r="C197" s="22" t="s">
        <v>494</v>
      </c>
      <c r="D197">
        <v>200</v>
      </c>
      <c r="E197">
        <v>8</v>
      </c>
      <c r="F197">
        <v>192</v>
      </c>
      <c r="G197">
        <v>85</v>
      </c>
      <c r="H197" s="20">
        <v>0.44270833333333331</v>
      </c>
    </row>
    <row r="198" spans="1:8" ht="15" customHeight="1" x14ac:dyDescent="0.25">
      <c r="A198" t="s">
        <v>91</v>
      </c>
      <c r="B198" s="21" t="s">
        <v>495</v>
      </c>
      <c r="C198" s="22" t="s">
        <v>496</v>
      </c>
      <c r="D198">
        <v>200</v>
      </c>
      <c r="E198">
        <v>2</v>
      </c>
      <c r="F198">
        <v>198</v>
      </c>
      <c r="G198">
        <v>92</v>
      </c>
      <c r="H198" s="20">
        <v>0.46464646464646464</v>
      </c>
    </row>
    <row r="199" spans="1:8" ht="15" customHeight="1" x14ac:dyDescent="0.25">
      <c r="A199" t="s">
        <v>91</v>
      </c>
      <c r="B199" s="21" t="s">
        <v>497</v>
      </c>
      <c r="C199" s="22" t="s">
        <v>498</v>
      </c>
      <c r="D199">
        <v>200</v>
      </c>
      <c r="E199">
        <v>3</v>
      </c>
      <c r="F199">
        <v>197</v>
      </c>
      <c r="G199">
        <v>120</v>
      </c>
      <c r="H199" s="20">
        <v>0.6091370558375635</v>
      </c>
    </row>
    <row r="200" spans="1:8" ht="15" customHeight="1" x14ac:dyDescent="0.25">
      <c r="A200" t="s">
        <v>91</v>
      </c>
      <c r="B200" s="21" t="s">
        <v>499</v>
      </c>
      <c r="C200" s="22" t="s">
        <v>500</v>
      </c>
      <c r="D200">
        <v>200</v>
      </c>
      <c r="E200">
        <v>1</v>
      </c>
      <c r="F200">
        <v>199</v>
      </c>
      <c r="G200">
        <v>101</v>
      </c>
      <c r="H200" s="20">
        <v>0.50753768844221103</v>
      </c>
    </row>
    <row r="201" spans="1:8" ht="15" customHeight="1" x14ac:dyDescent="0.25">
      <c r="A201" t="s">
        <v>14</v>
      </c>
      <c r="B201" s="21" t="s">
        <v>501</v>
      </c>
      <c r="C201" s="22" t="s">
        <v>502</v>
      </c>
      <c r="D201">
        <v>200</v>
      </c>
      <c r="E201">
        <v>6</v>
      </c>
      <c r="F201">
        <v>194</v>
      </c>
      <c r="G201">
        <v>69</v>
      </c>
      <c r="H201" s="20">
        <v>0.35567010309278352</v>
      </c>
    </row>
    <row r="202" spans="1:8" ht="15" customHeight="1" x14ac:dyDescent="0.25">
      <c r="A202" t="s">
        <v>14</v>
      </c>
      <c r="B202" s="21" t="s">
        <v>503</v>
      </c>
      <c r="C202" s="22" t="s">
        <v>504</v>
      </c>
      <c r="D202">
        <v>200</v>
      </c>
      <c r="E202">
        <v>3</v>
      </c>
      <c r="F202">
        <v>197</v>
      </c>
      <c r="G202">
        <v>86</v>
      </c>
      <c r="H202" s="20">
        <v>0.43654822335025378</v>
      </c>
    </row>
    <row r="203" spans="1:8" ht="15" customHeight="1" x14ac:dyDescent="0.25">
      <c r="A203" t="s">
        <v>14</v>
      </c>
      <c r="B203" s="21" t="s">
        <v>505</v>
      </c>
      <c r="C203" s="22" t="s">
        <v>506</v>
      </c>
      <c r="D203">
        <v>200</v>
      </c>
      <c r="E203">
        <v>8</v>
      </c>
      <c r="F203">
        <v>192</v>
      </c>
      <c r="G203">
        <v>91</v>
      </c>
      <c r="H203" s="20">
        <v>0.47395833333333331</v>
      </c>
    </row>
    <row r="204" spans="1:8" ht="15" customHeight="1" x14ac:dyDescent="0.25">
      <c r="A204" t="s">
        <v>14</v>
      </c>
      <c r="B204" s="21" t="s">
        <v>507</v>
      </c>
      <c r="C204" s="22" t="s">
        <v>508</v>
      </c>
      <c r="D204">
        <v>200</v>
      </c>
      <c r="E204">
        <v>10</v>
      </c>
      <c r="F204">
        <v>190</v>
      </c>
      <c r="G204">
        <v>80</v>
      </c>
      <c r="H204" s="20">
        <v>0.42105263157894735</v>
      </c>
    </row>
    <row r="205" spans="1:8" ht="15" customHeight="1" x14ac:dyDescent="0.25">
      <c r="A205" t="s">
        <v>14</v>
      </c>
      <c r="B205" s="21" t="s">
        <v>509</v>
      </c>
      <c r="C205" s="22" t="s">
        <v>510</v>
      </c>
      <c r="D205">
        <v>200</v>
      </c>
      <c r="E205">
        <v>2</v>
      </c>
      <c r="F205">
        <v>198</v>
      </c>
      <c r="G205">
        <v>78</v>
      </c>
      <c r="H205" s="20">
        <v>0.39393939393939392</v>
      </c>
    </row>
    <row r="206" spans="1:8" ht="15" customHeight="1" x14ac:dyDescent="0.25">
      <c r="A206" t="s">
        <v>14</v>
      </c>
      <c r="B206" s="21" t="s">
        <v>511</v>
      </c>
      <c r="C206" s="22" t="s">
        <v>512</v>
      </c>
      <c r="D206">
        <v>184</v>
      </c>
      <c r="E206">
        <v>5</v>
      </c>
      <c r="F206">
        <v>179</v>
      </c>
      <c r="G206">
        <v>66</v>
      </c>
      <c r="H206" s="20">
        <v>0.36871508379888268</v>
      </c>
    </row>
    <row r="207" spans="1:8" ht="15" customHeight="1" x14ac:dyDescent="0.25">
      <c r="A207" t="s">
        <v>14</v>
      </c>
      <c r="B207" s="21" t="s">
        <v>513</v>
      </c>
      <c r="C207" s="22" t="s">
        <v>514</v>
      </c>
      <c r="D207">
        <v>400</v>
      </c>
      <c r="E207">
        <v>17</v>
      </c>
      <c r="F207">
        <v>383</v>
      </c>
      <c r="G207">
        <v>183</v>
      </c>
      <c r="H207" s="20">
        <v>0.47780678851174935</v>
      </c>
    </row>
    <row r="208" spans="1:8" ht="15" customHeight="1" x14ac:dyDescent="0.25">
      <c r="A208" t="s">
        <v>14</v>
      </c>
      <c r="B208" s="21" t="s">
        <v>515</v>
      </c>
      <c r="C208" s="22" t="s">
        <v>516</v>
      </c>
      <c r="D208">
        <v>200</v>
      </c>
      <c r="E208">
        <v>7</v>
      </c>
      <c r="F208">
        <v>193</v>
      </c>
      <c r="G208">
        <v>89</v>
      </c>
      <c r="H208" s="20">
        <v>0.46113989637305697</v>
      </c>
    </row>
    <row r="209" spans="1:8" ht="15" customHeight="1" x14ac:dyDescent="0.25">
      <c r="A209" t="s">
        <v>14</v>
      </c>
      <c r="B209" s="21" t="s">
        <v>517</v>
      </c>
      <c r="C209" s="22" t="s">
        <v>518</v>
      </c>
      <c r="D209">
        <v>200</v>
      </c>
      <c r="E209">
        <v>4</v>
      </c>
      <c r="F209">
        <v>196</v>
      </c>
      <c r="G209">
        <v>85</v>
      </c>
      <c r="H209" s="20">
        <v>0.43367346938775508</v>
      </c>
    </row>
    <row r="210" spans="1:8" ht="15" customHeight="1" x14ac:dyDescent="0.25">
      <c r="A210" t="s">
        <v>14</v>
      </c>
      <c r="B210" s="21" t="s">
        <v>519</v>
      </c>
      <c r="C210" s="22" t="s">
        <v>520</v>
      </c>
      <c r="D210">
        <v>200</v>
      </c>
      <c r="E210">
        <v>6</v>
      </c>
      <c r="F210">
        <v>194</v>
      </c>
      <c r="G210">
        <v>107</v>
      </c>
      <c r="H210" s="20">
        <v>0.55154639175257736</v>
      </c>
    </row>
    <row r="211" spans="1:8" ht="15" customHeight="1" x14ac:dyDescent="0.25">
      <c r="A211" t="s">
        <v>14</v>
      </c>
      <c r="B211" s="21" t="s">
        <v>521</v>
      </c>
      <c r="C211" s="22" t="s">
        <v>522</v>
      </c>
      <c r="D211">
        <v>200</v>
      </c>
      <c r="E211">
        <v>10</v>
      </c>
      <c r="F211">
        <v>190</v>
      </c>
      <c r="G211">
        <v>113</v>
      </c>
      <c r="H211" s="20">
        <v>0.59473684210526312</v>
      </c>
    </row>
    <row r="212" spans="1:8" ht="15" customHeight="1" x14ac:dyDescent="0.25">
      <c r="A212" t="s">
        <v>14</v>
      </c>
      <c r="B212" s="21" t="s">
        <v>523</v>
      </c>
      <c r="C212" s="22" t="s">
        <v>524</v>
      </c>
      <c r="D212">
        <v>200</v>
      </c>
      <c r="E212">
        <v>7</v>
      </c>
      <c r="F212">
        <v>193</v>
      </c>
      <c r="G212">
        <v>106</v>
      </c>
      <c r="H212" s="20">
        <v>0.54922279792746109</v>
      </c>
    </row>
    <row r="213" spans="1:8" ht="15" customHeight="1" x14ac:dyDescent="0.25">
      <c r="A213" t="s">
        <v>92</v>
      </c>
      <c r="B213" s="21" t="s">
        <v>525</v>
      </c>
      <c r="C213" s="22" t="s">
        <v>526</v>
      </c>
      <c r="D213">
        <v>145</v>
      </c>
      <c r="E213">
        <v>4</v>
      </c>
      <c r="F213">
        <v>141</v>
      </c>
      <c r="G213">
        <v>52</v>
      </c>
      <c r="H213" s="20">
        <v>0.36879432624113473</v>
      </c>
    </row>
    <row r="214" spans="1:8" ht="15" customHeight="1" x14ac:dyDescent="0.25">
      <c r="A214" t="s">
        <v>92</v>
      </c>
      <c r="B214" s="21" t="s">
        <v>527</v>
      </c>
      <c r="C214" s="22" t="s">
        <v>528</v>
      </c>
      <c r="D214">
        <v>200</v>
      </c>
      <c r="E214">
        <v>3</v>
      </c>
      <c r="F214">
        <v>197</v>
      </c>
      <c r="G214">
        <v>86</v>
      </c>
      <c r="H214" s="20">
        <v>0.43654822335025378</v>
      </c>
    </row>
    <row r="215" spans="1:8" ht="15" customHeight="1" x14ac:dyDescent="0.25">
      <c r="A215" t="s">
        <v>92</v>
      </c>
      <c r="B215" s="21" t="s">
        <v>529</v>
      </c>
      <c r="C215" s="22" t="s">
        <v>530</v>
      </c>
      <c r="D215">
        <v>200</v>
      </c>
      <c r="E215">
        <v>5</v>
      </c>
      <c r="F215">
        <v>195</v>
      </c>
      <c r="G215">
        <v>80</v>
      </c>
      <c r="H215" s="20">
        <v>0.41025641025641024</v>
      </c>
    </row>
    <row r="216" spans="1:8" ht="15" customHeight="1" x14ac:dyDescent="0.25">
      <c r="A216" t="s">
        <v>92</v>
      </c>
      <c r="B216" s="21" t="s">
        <v>531</v>
      </c>
      <c r="C216" s="22" t="s">
        <v>532</v>
      </c>
      <c r="D216">
        <v>200</v>
      </c>
      <c r="E216">
        <v>7</v>
      </c>
      <c r="F216">
        <v>193</v>
      </c>
      <c r="G216">
        <v>79</v>
      </c>
      <c r="H216" s="20">
        <v>0.40932642487046633</v>
      </c>
    </row>
    <row r="217" spans="1:8" ht="15" customHeight="1" x14ac:dyDescent="0.25">
      <c r="A217" t="s">
        <v>92</v>
      </c>
      <c r="B217" s="21" t="s">
        <v>533</v>
      </c>
      <c r="C217" s="22" t="s">
        <v>534</v>
      </c>
      <c r="D217">
        <v>193</v>
      </c>
      <c r="E217">
        <v>5</v>
      </c>
      <c r="F217">
        <v>188</v>
      </c>
      <c r="G217">
        <v>65</v>
      </c>
      <c r="H217" s="20">
        <v>0.34574468085106386</v>
      </c>
    </row>
    <row r="218" spans="1:8" ht="15" customHeight="1" x14ac:dyDescent="0.25">
      <c r="A218" t="s">
        <v>92</v>
      </c>
      <c r="B218" s="21" t="s">
        <v>535</v>
      </c>
      <c r="C218" s="22" t="s">
        <v>536</v>
      </c>
      <c r="D218">
        <v>400</v>
      </c>
      <c r="E218">
        <v>21</v>
      </c>
      <c r="F218">
        <v>379</v>
      </c>
      <c r="G218">
        <v>190</v>
      </c>
      <c r="H218" s="20">
        <v>0.50131926121372028</v>
      </c>
    </row>
    <row r="219" spans="1:8" ht="15" customHeight="1" x14ac:dyDescent="0.25">
      <c r="A219" t="s">
        <v>92</v>
      </c>
      <c r="B219" s="21" t="s">
        <v>537</v>
      </c>
      <c r="C219" s="22" t="s">
        <v>538</v>
      </c>
      <c r="D219">
        <v>200</v>
      </c>
      <c r="E219">
        <v>4</v>
      </c>
      <c r="F219">
        <v>196</v>
      </c>
      <c r="G219">
        <v>75</v>
      </c>
      <c r="H219" s="20">
        <v>0.38265306122448978</v>
      </c>
    </row>
    <row r="220" spans="1:8" ht="15" customHeight="1" x14ac:dyDescent="0.25">
      <c r="A220" t="s">
        <v>92</v>
      </c>
      <c r="B220" s="21" t="s">
        <v>539</v>
      </c>
      <c r="C220" s="22" t="s">
        <v>540</v>
      </c>
      <c r="D220">
        <v>200</v>
      </c>
      <c r="E220">
        <v>3</v>
      </c>
      <c r="F220">
        <v>197</v>
      </c>
      <c r="G220">
        <v>74</v>
      </c>
      <c r="H220" s="20">
        <v>0.37563451776649748</v>
      </c>
    </row>
    <row r="221" spans="1:8" ht="15" customHeight="1" x14ac:dyDescent="0.25">
      <c r="A221" t="s">
        <v>92</v>
      </c>
      <c r="B221" s="21" t="s">
        <v>541</v>
      </c>
      <c r="C221" s="22" t="s">
        <v>542</v>
      </c>
      <c r="D221">
        <v>200</v>
      </c>
      <c r="E221">
        <v>9</v>
      </c>
      <c r="F221">
        <v>191</v>
      </c>
      <c r="G221">
        <v>109</v>
      </c>
      <c r="H221" s="20">
        <v>0.5706806282722513</v>
      </c>
    </row>
    <row r="222" spans="1:8" ht="15" customHeight="1" x14ac:dyDescent="0.25">
      <c r="A222" t="s">
        <v>92</v>
      </c>
      <c r="B222" s="21" t="s">
        <v>543</v>
      </c>
      <c r="C222" s="22" t="s">
        <v>544</v>
      </c>
      <c r="D222">
        <v>200</v>
      </c>
      <c r="E222">
        <v>4</v>
      </c>
      <c r="F222">
        <v>196</v>
      </c>
      <c r="G222">
        <v>88</v>
      </c>
      <c r="H222" s="20">
        <v>0.44897959183673469</v>
      </c>
    </row>
    <row r="223" spans="1:8" ht="15" customHeight="1" x14ac:dyDescent="0.25">
      <c r="A223" t="s">
        <v>16</v>
      </c>
      <c r="B223" s="21" t="s">
        <v>545</v>
      </c>
      <c r="C223" s="22" t="s">
        <v>546</v>
      </c>
      <c r="D223">
        <v>200</v>
      </c>
      <c r="E223">
        <v>1</v>
      </c>
      <c r="F223">
        <v>199</v>
      </c>
      <c r="G223">
        <v>93</v>
      </c>
      <c r="H223" s="20">
        <v>0.46733668341708545</v>
      </c>
    </row>
    <row r="224" spans="1:8" ht="15" customHeight="1" x14ac:dyDescent="0.25">
      <c r="A224" t="s">
        <v>16</v>
      </c>
      <c r="B224" s="21" t="s">
        <v>547</v>
      </c>
      <c r="C224" s="22" t="s">
        <v>548</v>
      </c>
      <c r="D224">
        <v>200</v>
      </c>
      <c r="E224">
        <v>9</v>
      </c>
      <c r="F224">
        <v>191</v>
      </c>
      <c r="G224">
        <v>116</v>
      </c>
      <c r="H224" s="20">
        <v>0.60732984293193715</v>
      </c>
    </row>
    <row r="225" spans="1:8" ht="15" customHeight="1" x14ac:dyDescent="0.25">
      <c r="A225" t="s">
        <v>16</v>
      </c>
      <c r="B225" s="21" t="s">
        <v>549</v>
      </c>
      <c r="C225" s="22" t="s">
        <v>550</v>
      </c>
      <c r="D225">
        <v>200</v>
      </c>
      <c r="E225">
        <v>5</v>
      </c>
      <c r="F225">
        <v>195</v>
      </c>
      <c r="G225">
        <v>85</v>
      </c>
      <c r="H225" s="20">
        <v>0.4358974358974359</v>
      </c>
    </row>
    <row r="226" spans="1:8" ht="15" customHeight="1" x14ac:dyDescent="0.25">
      <c r="A226" t="s">
        <v>16</v>
      </c>
      <c r="B226" s="21" t="s">
        <v>551</v>
      </c>
      <c r="C226" s="22" t="s">
        <v>552</v>
      </c>
      <c r="D226">
        <v>200</v>
      </c>
      <c r="E226">
        <v>6</v>
      </c>
      <c r="F226">
        <v>194</v>
      </c>
      <c r="G226">
        <v>115</v>
      </c>
      <c r="H226" s="20">
        <v>0.59278350515463918</v>
      </c>
    </row>
    <row r="227" spans="1:8" ht="15" customHeight="1" x14ac:dyDescent="0.25">
      <c r="A227" t="s">
        <v>16</v>
      </c>
      <c r="B227" s="21" t="s">
        <v>553</v>
      </c>
      <c r="C227" s="22" t="s">
        <v>554</v>
      </c>
      <c r="D227">
        <v>200</v>
      </c>
      <c r="E227">
        <v>3</v>
      </c>
      <c r="F227">
        <v>197</v>
      </c>
      <c r="G227">
        <v>100</v>
      </c>
      <c r="H227" s="20">
        <v>0.50761421319796951</v>
      </c>
    </row>
    <row r="228" spans="1:8" ht="15" customHeight="1" x14ac:dyDescent="0.25">
      <c r="A228" t="s">
        <v>16</v>
      </c>
      <c r="B228" s="21" t="s">
        <v>555</v>
      </c>
      <c r="C228" s="22" t="s">
        <v>556</v>
      </c>
      <c r="D228">
        <v>200</v>
      </c>
      <c r="E228">
        <v>2</v>
      </c>
      <c r="F228">
        <v>198</v>
      </c>
      <c r="G228">
        <v>92</v>
      </c>
      <c r="H228" s="20">
        <v>0.46464646464646464</v>
      </c>
    </row>
    <row r="229" spans="1:8" ht="15" customHeight="1" x14ac:dyDescent="0.25">
      <c r="A229" t="s">
        <v>16</v>
      </c>
      <c r="B229" s="21" t="s">
        <v>557</v>
      </c>
      <c r="C229" s="22" t="s">
        <v>558</v>
      </c>
      <c r="D229">
        <v>200</v>
      </c>
      <c r="E229">
        <v>2</v>
      </c>
      <c r="F229">
        <v>198</v>
      </c>
      <c r="G229">
        <v>96</v>
      </c>
      <c r="H229" s="20">
        <v>0.48484848484848486</v>
      </c>
    </row>
    <row r="230" spans="1:8" ht="15" customHeight="1" x14ac:dyDescent="0.25">
      <c r="A230" t="s">
        <v>16</v>
      </c>
      <c r="B230" s="21" t="s">
        <v>559</v>
      </c>
      <c r="C230" s="22" t="s">
        <v>560</v>
      </c>
      <c r="D230">
        <v>200</v>
      </c>
      <c r="E230">
        <v>4</v>
      </c>
      <c r="F230">
        <v>196</v>
      </c>
      <c r="G230">
        <v>81</v>
      </c>
      <c r="H230" s="20">
        <v>0.41326530612244899</v>
      </c>
    </row>
    <row r="231" spans="1:8" ht="15" customHeight="1" x14ac:dyDescent="0.25">
      <c r="A231" t="s">
        <v>16</v>
      </c>
      <c r="B231" s="21" t="s">
        <v>561</v>
      </c>
      <c r="C231" s="22" t="s">
        <v>562</v>
      </c>
      <c r="D231">
        <v>200</v>
      </c>
      <c r="E231">
        <v>8</v>
      </c>
      <c r="F231">
        <v>192</v>
      </c>
      <c r="G231">
        <v>101</v>
      </c>
      <c r="H231" s="20">
        <v>0.52604166666666663</v>
      </c>
    </row>
    <row r="232" spans="1:8" ht="15" customHeight="1" x14ac:dyDescent="0.25">
      <c r="A232" t="s">
        <v>16</v>
      </c>
      <c r="B232" s="21" t="s">
        <v>563</v>
      </c>
      <c r="C232" s="22" t="s">
        <v>564</v>
      </c>
      <c r="D232">
        <v>400</v>
      </c>
      <c r="E232">
        <v>13</v>
      </c>
      <c r="F232">
        <v>387</v>
      </c>
      <c r="G232">
        <v>181</v>
      </c>
      <c r="H232" s="20">
        <v>0.46770025839793283</v>
      </c>
    </row>
    <row r="233" spans="1:8" ht="15" customHeight="1" x14ac:dyDescent="0.25">
      <c r="A233" t="s">
        <v>16</v>
      </c>
      <c r="B233" s="21" t="s">
        <v>565</v>
      </c>
      <c r="C233" s="22" t="s">
        <v>566</v>
      </c>
      <c r="D233">
        <v>400</v>
      </c>
      <c r="E233">
        <v>21</v>
      </c>
      <c r="F233">
        <v>379</v>
      </c>
      <c r="G233">
        <v>188</v>
      </c>
      <c r="H233" s="20">
        <v>0.49604221635883905</v>
      </c>
    </row>
    <row r="234" spans="1:8" ht="15" customHeight="1" x14ac:dyDescent="0.25">
      <c r="A234" t="s">
        <v>16</v>
      </c>
      <c r="B234" s="21" t="s">
        <v>567</v>
      </c>
      <c r="C234" s="22" t="s">
        <v>568</v>
      </c>
      <c r="D234">
        <v>200</v>
      </c>
      <c r="E234">
        <v>7</v>
      </c>
      <c r="F234">
        <v>193</v>
      </c>
      <c r="G234">
        <v>79</v>
      </c>
      <c r="H234" s="20">
        <v>0.40932642487046633</v>
      </c>
    </row>
    <row r="235" spans="1:8" ht="15" customHeight="1" x14ac:dyDescent="0.25">
      <c r="A235" t="s">
        <v>16</v>
      </c>
      <c r="B235" s="21" t="s">
        <v>569</v>
      </c>
      <c r="C235" s="22" t="s">
        <v>570</v>
      </c>
      <c r="D235">
        <v>200</v>
      </c>
      <c r="E235">
        <v>7</v>
      </c>
      <c r="F235">
        <v>193</v>
      </c>
      <c r="G235">
        <v>93</v>
      </c>
      <c r="H235" s="20">
        <v>0.48186528497409326</v>
      </c>
    </row>
    <row r="236" spans="1:8" ht="15" customHeight="1" x14ac:dyDescent="0.25">
      <c r="A236" t="s">
        <v>16</v>
      </c>
      <c r="B236" s="21" t="s">
        <v>571</v>
      </c>
      <c r="C236" s="22" t="s">
        <v>572</v>
      </c>
      <c r="D236">
        <v>200</v>
      </c>
      <c r="E236">
        <v>8</v>
      </c>
      <c r="F236">
        <v>192</v>
      </c>
      <c r="G236">
        <v>102</v>
      </c>
      <c r="H236" s="20">
        <v>0.53125</v>
      </c>
    </row>
    <row r="237" spans="1:8" ht="15" customHeight="1" x14ac:dyDescent="0.25">
      <c r="A237" t="s">
        <v>16</v>
      </c>
      <c r="B237" s="21" t="s">
        <v>573</v>
      </c>
      <c r="C237" s="22" t="s">
        <v>574</v>
      </c>
      <c r="D237">
        <v>200</v>
      </c>
      <c r="E237">
        <v>9</v>
      </c>
      <c r="F237">
        <v>191</v>
      </c>
      <c r="G237">
        <v>99</v>
      </c>
      <c r="H237" s="20">
        <v>0.51832460732984298</v>
      </c>
    </row>
    <row r="238" spans="1:8" ht="15" customHeight="1" x14ac:dyDescent="0.25">
      <c r="A238" t="s">
        <v>93</v>
      </c>
      <c r="B238" s="21" t="s">
        <v>575</v>
      </c>
      <c r="C238" s="22" t="s">
        <v>576</v>
      </c>
      <c r="D238">
        <v>200</v>
      </c>
      <c r="E238">
        <v>2</v>
      </c>
      <c r="F238">
        <v>198</v>
      </c>
      <c r="G238">
        <v>91</v>
      </c>
      <c r="H238" s="20">
        <v>0.45959595959595961</v>
      </c>
    </row>
    <row r="239" spans="1:8" ht="15" customHeight="1" x14ac:dyDescent="0.25">
      <c r="A239" t="s">
        <v>93</v>
      </c>
      <c r="B239" s="21" t="s">
        <v>577</v>
      </c>
      <c r="C239" s="22" t="s">
        <v>578</v>
      </c>
      <c r="D239">
        <v>200</v>
      </c>
      <c r="E239">
        <v>11</v>
      </c>
      <c r="F239">
        <v>189</v>
      </c>
      <c r="G239">
        <v>79</v>
      </c>
      <c r="H239" s="20">
        <v>0.41798941798941797</v>
      </c>
    </row>
    <row r="240" spans="1:8" ht="15" customHeight="1" x14ac:dyDescent="0.25">
      <c r="A240" t="s">
        <v>93</v>
      </c>
      <c r="B240" s="21" t="s">
        <v>579</v>
      </c>
      <c r="C240" s="22" t="s">
        <v>580</v>
      </c>
      <c r="D240">
        <v>200</v>
      </c>
      <c r="E240">
        <v>6</v>
      </c>
      <c r="F240">
        <v>194</v>
      </c>
      <c r="G240">
        <v>100</v>
      </c>
      <c r="H240" s="20">
        <v>0.51546391752577314</v>
      </c>
    </row>
    <row r="241" spans="1:8" ht="15" customHeight="1" x14ac:dyDescent="0.25">
      <c r="A241" t="s">
        <v>93</v>
      </c>
      <c r="B241" s="21" t="s">
        <v>581</v>
      </c>
      <c r="C241" s="22" t="s">
        <v>582</v>
      </c>
      <c r="D241">
        <v>200</v>
      </c>
      <c r="E241">
        <v>10</v>
      </c>
      <c r="F241">
        <v>190</v>
      </c>
      <c r="G241">
        <v>69</v>
      </c>
      <c r="H241" s="20">
        <v>0.36315789473684212</v>
      </c>
    </row>
    <row r="242" spans="1:8" ht="15" customHeight="1" x14ac:dyDescent="0.25">
      <c r="A242" t="s">
        <v>93</v>
      </c>
      <c r="B242" s="21" t="s">
        <v>583</v>
      </c>
      <c r="C242" s="22" t="s">
        <v>584</v>
      </c>
      <c r="D242">
        <v>200</v>
      </c>
      <c r="E242">
        <v>4</v>
      </c>
      <c r="F242">
        <v>196</v>
      </c>
      <c r="G242">
        <v>88</v>
      </c>
      <c r="H242" s="20">
        <v>0.44897959183673469</v>
      </c>
    </row>
    <row r="243" spans="1:8" ht="15" customHeight="1" x14ac:dyDescent="0.25">
      <c r="A243" t="s">
        <v>93</v>
      </c>
      <c r="B243" s="21" t="s">
        <v>585</v>
      </c>
      <c r="C243" s="22" t="s">
        <v>586</v>
      </c>
      <c r="D243">
        <v>400</v>
      </c>
      <c r="E243">
        <v>30</v>
      </c>
      <c r="F243">
        <v>370</v>
      </c>
      <c r="G243">
        <v>181</v>
      </c>
      <c r="H243" s="20">
        <v>0.48918918918918919</v>
      </c>
    </row>
    <row r="244" spans="1:8" ht="15" customHeight="1" x14ac:dyDescent="0.25">
      <c r="A244" t="s">
        <v>93</v>
      </c>
      <c r="B244" s="21" t="s">
        <v>587</v>
      </c>
      <c r="C244" s="22" t="s">
        <v>588</v>
      </c>
      <c r="D244">
        <v>200</v>
      </c>
      <c r="E244">
        <v>4</v>
      </c>
      <c r="F244">
        <v>196</v>
      </c>
      <c r="G244">
        <v>93</v>
      </c>
      <c r="H244" s="20">
        <v>0.47448979591836737</v>
      </c>
    </row>
    <row r="245" spans="1:8" ht="15" customHeight="1" x14ac:dyDescent="0.25">
      <c r="A245" t="s">
        <v>93</v>
      </c>
      <c r="B245" s="21" t="s">
        <v>589</v>
      </c>
      <c r="C245" s="22" t="s">
        <v>590</v>
      </c>
      <c r="D245">
        <v>200</v>
      </c>
      <c r="E245">
        <v>14</v>
      </c>
      <c r="F245">
        <v>186</v>
      </c>
      <c r="G245">
        <v>101</v>
      </c>
      <c r="H245" s="20">
        <v>0.543010752688172</v>
      </c>
    </row>
    <row r="246" spans="1:8" ht="15" customHeight="1" x14ac:dyDescent="0.25">
      <c r="A246" t="s">
        <v>93</v>
      </c>
      <c r="B246" s="21" t="s">
        <v>591</v>
      </c>
      <c r="C246" s="22" t="s">
        <v>592</v>
      </c>
      <c r="D246">
        <v>200</v>
      </c>
      <c r="E246">
        <v>6</v>
      </c>
      <c r="F246">
        <v>194</v>
      </c>
      <c r="G246">
        <v>96</v>
      </c>
      <c r="H246" s="20">
        <v>0.49484536082474229</v>
      </c>
    </row>
    <row r="247" spans="1:8" ht="15" customHeight="1" x14ac:dyDescent="0.25">
      <c r="A247" t="s">
        <v>93</v>
      </c>
      <c r="B247" s="21" t="s">
        <v>593</v>
      </c>
      <c r="C247" s="22" t="s">
        <v>594</v>
      </c>
      <c r="D247">
        <v>400</v>
      </c>
      <c r="E247">
        <v>23</v>
      </c>
      <c r="F247">
        <v>377</v>
      </c>
      <c r="G247">
        <v>161</v>
      </c>
      <c r="H247" s="20">
        <v>0.4270557029177719</v>
      </c>
    </row>
    <row r="248" spans="1:8" ht="15" customHeight="1" x14ac:dyDescent="0.25">
      <c r="A248" t="s">
        <v>94</v>
      </c>
      <c r="B248" s="21" t="s">
        <v>595</v>
      </c>
      <c r="C248" s="22" t="s">
        <v>596</v>
      </c>
      <c r="D248">
        <v>200</v>
      </c>
      <c r="E248">
        <v>3</v>
      </c>
      <c r="F248">
        <v>197</v>
      </c>
      <c r="G248">
        <v>91</v>
      </c>
      <c r="H248" s="20">
        <v>0.46192893401015228</v>
      </c>
    </row>
    <row r="249" spans="1:8" ht="15" customHeight="1" x14ac:dyDescent="0.25">
      <c r="A249" t="s">
        <v>94</v>
      </c>
      <c r="B249" s="21" t="s">
        <v>597</v>
      </c>
      <c r="C249" s="22" t="s">
        <v>598</v>
      </c>
      <c r="D249">
        <v>200</v>
      </c>
      <c r="E249">
        <v>13</v>
      </c>
      <c r="F249">
        <v>187</v>
      </c>
      <c r="G249">
        <v>98</v>
      </c>
      <c r="H249" s="20">
        <v>0.52406417112299464</v>
      </c>
    </row>
    <row r="250" spans="1:8" ht="15" customHeight="1" x14ac:dyDescent="0.25">
      <c r="A250" t="s">
        <v>94</v>
      </c>
      <c r="B250" s="21" t="s">
        <v>599</v>
      </c>
      <c r="C250" s="22" t="s">
        <v>600</v>
      </c>
      <c r="D250">
        <v>200</v>
      </c>
      <c r="E250">
        <v>15</v>
      </c>
      <c r="F250">
        <v>185</v>
      </c>
      <c r="G250">
        <v>96</v>
      </c>
      <c r="H250" s="20">
        <v>0.51891891891891895</v>
      </c>
    </row>
    <row r="251" spans="1:8" ht="15" customHeight="1" x14ac:dyDescent="0.25">
      <c r="A251" t="s">
        <v>94</v>
      </c>
      <c r="B251" s="21" t="s">
        <v>601</v>
      </c>
      <c r="C251" s="22" t="s">
        <v>602</v>
      </c>
      <c r="D251">
        <v>400</v>
      </c>
      <c r="E251">
        <v>15</v>
      </c>
      <c r="F251">
        <v>385</v>
      </c>
      <c r="G251">
        <v>196</v>
      </c>
      <c r="H251" s="20">
        <v>0.50909090909090904</v>
      </c>
    </row>
    <row r="252" spans="1:8" ht="15" customHeight="1" x14ac:dyDescent="0.25">
      <c r="A252" t="s">
        <v>94</v>
      </c>
      <c r="B252" s="21" t="s">
        <v>603</v>
      </c>
      <c r="C252" s="22" t="s">
        <v>604</v>
      </c>
      <c r="D252">
        <v>200</v>
      </c>
      <c r="E252">
        <v>5</v>
      </c>
      <c r="F252">
        <v>195</v>
      </c>
      <c r="G252">
        <v>105</v>
      </c>
      <c r="H252" s="20">
        <v>0.53846153846153844</v>
      </c>
    </row>
    <row r="253" spans="1:8" ht="15" customHeight="1" x14ac:dyDescent="0.25">
      <c r="A253" t="s">
        <v>94</v>
      </c>
      <c r="B253" s="21" t="s">
        <v>605</v>
      </c>
      <c r="C253" s="22" t="s">
        <v>606</v>
      </c>
      <c r="D253">
        <v>200</v>
      </c>
      <c r="E253">
        <v>9</v>
      </c>
      <c r="F253">
        <v>191</v>
      </c>
      <c r="G253">
        <v>88</v>
      </c>
      <c r="H253" s="20">
        <v>0.4607329842931937</v>
      </c>
    </row>
    <row r="254" spans="1:8" ht="15" customHeight="1" x14ac:dyDescent="0.25">
      <c r="A254" t="s">
        <v>94</v>
      </c>
      <c r="B254" s="21" t="s">
        <v>607</v>
      </c>
      <c r="C254" s="22" t="s">
        <v>608</v>
      </c>
      <c r="D254">
        <v>400</v>
      </c>
      <c r="E254">
        <v>21</v>
      </c>
      <c r="F254">
        <v>379</v>
      </c>
      <c r="G254">
        <v>194</v>
      </c>
      <c r="H254" s="20">
        <v>0.51187335092348285</v>
      </c>
    </row>
    <row r="255" spans="1:8" ht="15" customHeight="1" x14ac:dyDescent="0.25">
      <c r="A255" t="s">
        <v>95</v>
      </c>
      <c r="B255" s="21" t="s">
        <v>609</v>
      </c>
      <c r="C255" s="22" t="s">
        <v>610</v>
      </c>
      <c r="D255">
        <v>200</v>
      </c>
      <c r="E255">
        <v>4</v>
      </c>
      <c r="F255">
        <v>196</v>
      </c>
      <c r="G255">
        <v>77</v>
      </c>
      <c r="H255" s="20">
        <v>0.39285714285714285</v>
      </c>
    </row>
    <row r="256" spans="1:8" ht="15" customHeight="1" x14ac:dyDescent="0.25">
      <c r="A256" t="s">
        <v>95</v>
      </c>
      <c r="B256" s="21" t="s">
        <v>611</v>
      </c>
      <c r="C256" s="22" t="s">
        <v>612</v>
      </c>
      <c r="D256">
        <v>200</v>
      </c>
      <c r="E256">
        <v>2</v>
      </c>
      <c r="F256">
        <v>198</v>
      </c>
      <c r="G256">
        <v>90</v>
      </c>
      <c r="H256" s="20">
        <v>0.45454545454545453</v>
      </c>
    </row>
    <row r="257" spans="1:8" ht="15" customHeight="1" x14ac:dyDescent="0.25">
      <c r="A257" t="s">
        <v>95</v>
      </c>
      <c r="B257" s="21" t="s">
        <v>613</v>
      </c>
      <c r="C257" s="22" t="s">
        <v>614</v>
      </c>
      <c r="D257">
        <v>200</v>
      </c>
      <c r="E257">
        <v>7</v>
      </c>
      <c r="F257">
        <v>193</v>
      </c>
      <c r="G257">
        <v>97</v>
      </c>
      <c r="H257" s="20">
        <v>0.50259067357512954</v>
      </c>
    </row>
    <row r="258" spans="1:8" ht="15" customHeight="1" x14ac:dyDescent="0.25">
      <c r="A258" t="s">
        <v>95</v>
      </c>
      <c r="B258" s="21" t="s">
        <v>615</v>
      </c>
      <c r="C258" s="22" t="s">
        <v>616</v>
      </c>
      <c r="D258">
        <v>200</v>
      </c>
      <c r="E258">
        <v>3</v>
      </c>
      <c r="F258">
        <v>197</v>
      </c>
      <c r="G258">
        <v>105</v>
      </c>
      <c r="H258" s="20">
        <v>0.53299492385786806</v>
      </c>
    </row>
    <row r="259" spans="1:8" ht="15" customHeight="1" x14ac:dyDescent="0.25">
      <c r="A259" t="s">
        <v>95</v>
      </c>
      <c r="B259" s="21" t="s">
        <v>617</v>
      </c>
      <c r="C259" s="22" t="s">
        <v>618</v>
      </c>
      <c r="D259">
        <v>200</v>
      </c>
      <c r="E259">
        <v>6</v>
      </c>
      <c r="F259">
        <v>194</v>
      </c>
      <c r="G259">
        <v>80</v>
      </c>
      <c r="H259" s="20">
        <v>0.41237113402061853</v>
      </c>
    </row>
    <row r="260" spans="1:8" ht="15" customHeight="1" x14ac:dyDescent="0.25">
      <c r="A260" t="s">
        <v>95</v>
      </c>
      <c r="B260" s="21" t="s">
        <v>619</v>
      </c>
      <c r="C260" s="22" t="s">
        <v>620</v>
      </c>
      <c r="D260">
        <v>200</v>
      </c>
      <c r="E260">
        <v>6</v>
      </c>
      <c r="F260">
        <v>194</v>
      </c>
      <c r="G260">
        <v>78</v>
      </c>
      <c r="H260" s="20">
        <v>0.40206185567010311</v>
      </c>
    </row>
    <row r="261" spans="1:8" ht="15" customHeight="1" x14ac:dyDescent="0.25">
      <c r="A261" t="s">
        <v>95</v>
      </c>
      <c r="B261" s="21" t="s">
        <v>621</v>
      </c>
      <c r="C261" s="22" t="s">
        <v>622</v>
      </c>
      <c r="D261">
        <v>200</v>
      </c>
      <c r="E261">
        <v>2</v>
      </c>
      <c r="F261">
        <v>198</v>
      </c>
      <c r="G261">
        <v>101</v>
      </c>
      <c r="H261" s="20">
        <v>0.51010101010101006</v>
      </c>
    </row>
    <row r="262" spans="1:8" ht="15" customHeight="1" x14ac:dyDescent="0.25">
      <c r="A262" t="s">
        <v>95</v>
      </c>
      <c r="B262" s="21" t="s">
        <v>623</v>
      </c>
      <c r="C262" s="22" t="s">
        <v>624</v>
      </c>
      <c r="D262">
        <v>400</v>
      </c>
      <c r="E262">
        <v>20</v>
      </c>
      <c r="F262">
        <v>380</v>
      </c>
      <c r="G262">
        <v>195</v>
      </c>
      <c r="H262" s="20">
        <v>0.51315789473684215</v>
      </c>
    </row>
    <row r="263" spans="1:8" ht="15" customHeight="1" x14ac:dyDescent="0.25">
      <c r="A263" t="s">
        <v>96</v>
      </c>
      <c r="B263" s="21" t="s">
        <v>625</v>
      </c>
      <c r="C263" s="22" t="s">
        <v>626</v>
      </c>
      <c r="D263">
        <v>200</v>
      </c>
      <c r="E263">
        <v>3</v>
      </c>
      <c r="F263">
        <v>197</v>
      </c>
      <c r="G263">
        <v>78</v>
      </c>
      <c r="H263" s="20">
        <v>0.39593908629441626</v>
      </c>
    </row>
    <row r="264" spans="1:8" ht="15" customHeight="1" x14ac:dyDescent="0.25">
      <c r="A264" t="s">
        <v>96</v>
      </c>
      <c r="B264" s="21" t="s">
        <v>627</v>
      </c>
      <c r="C264" s="22" t="s">
        <v>628</v>
      </c>
      <c r="D264">
        <v>94</v>
      </c>
      <c r="E264">
        <v>2</v>
      </c>
      <c r="F264">
        <v>92</v>
      </c>
      <c r="G264">
        <v>32</v>
      </c>
      <c r="H264" s="20">
        <v>0.34782608695652173</v>
      </c>
    </row>
    <row r="265" spans="1:8" ht="15" customHeight="1" x14ac:dyDescent="0.25">
      <c r="A265" t="s">
        <v>96</v>
      </c>
      <c r="B265" s="21" t="s">
        <v>629</v>
      </c>
      <c r="C265" s="22" t="s">
        <v>630</v>
      </c>
      <c r="D265">
        <v>200</v>
      </c>
      <c r="E265">
        <v>5</v>
      </c>
      <c r="F265">
        <v>195</v>
      </c>
      <c r="G265">
        <v>90</v>
      </c>
      <c r="H265" s="20">
        <v>0.46153846153846156</v>
      </c>
    </row>
    <row r="266" spans="1:8" ht="15" customHeight="1" x14ac:dyDescent="0.25">
      <c r="A266" t="s">
        <v>96</v>
      </c>
      <c r="B266" s="21" t="s">
        <v>631</v>
      </c>
      <c r="C266" s="22" t="s">
        <v>632</v>
      </c>
      <c r="D266">
        <v>200</v>
      </c>
      <c r="E266">
        <v>1</v>
      </c>
      <c r="F266">
        <v>199</v>
      </c>
      <c r="G266">
        <v>89</v>
      </c>
      <c r="H266" s="20">
        <v>0.44723618090452261</v>
      </c>
    </row>
    <row r="267" spans="1:8" ht="15" customHeight="1" x14ac:dyDescent="0.25">
      <c r="A267" t="s">
        <v>96</v>
      </c>
      <c r="B267" s="21" t="s">
        <v>633</v>
      </c>
      <c r="C267" s="22" t="s">
        <v>634</v>
      </c>
      <c r="D267">
        <v>163</v>
      </c>
      <c r="E267">
        <v>5</v>
      </c>
      <c r="F267">
        <v>158</v>
      </c>
      <c r="G267">
        <v>67</v>
      </c>
      <c r="H267" s="20">
        <v>0.42405063291139239</v>
      </c>
    </row>
    <row r="268" spans="1:8" ht="15" customHeight="1" x14ac:dyDescent="0.25">
      <c r="A268" t="s">
        <v>96</v>
      </c>
      <c r="B268" s="21" t="s">
        <v>635</v>
      </c>
      <c r="C268" s="22" t="s">
        <v>636</v>
      </c>
      <c r="D268">
        <v>97</v>
      </c>
      <c r="E268">
        <v>4</v>
      </c>
      <c r="F268">
        <v>93</v>
      </c>
      <c r="G268">
        <v>45</v>
      </c>
      <c r="H268" s="20">
        <v>0.4838709677419355</v>
      </c>
    </row>
    <row r="269" spans="1:8" ht="15" customHeight="1" x14ac:dyDescent="0.25">
      <c r="A269" t="s">
        <v>96</v>
      </c>
      <c r="B269" s="21" t="s">
        <v>637</v>
      </c>
      <c r="C269" s="22" t="s">
        <v>638</v>
      </c>
      <c r="D269">
        <v>200</v>
      </c>
      <c r="E269">
        <v>5</v>
      </c>
      <c r="F269">
        <v>195</v>
      </c>
      <c r="G269">
        <v>94</v>
      </c>
      <c r="H269" s="20">
        <v>0.48205128205128206</v>
      </c>
    </row>
    <row r="270" spans="1:8" ht="15" customHeight="1" x14ac:dyDescent="0.25">
      <c r="A270" t="s">
        <v>96</v>
      </c>
      <c r="B270" s="21" t="s">
        <v>639</v>
      </c>
      <c r="C270" s="22" t="s">
        <v>640</v>
      </c>
      <c r="D270">
        <v>143</v>
      </c>
      <c r="E270">
        <v>8</v>
      </c>
      <c r="F270">
        <v>135</v>
      </c>
      <c r="G270">
        <v>63</v>
      </c>
      <c r="H270" s="20">
        <v>0.46666666666666667</v>
      </c>
    </row>
    <row r="271" spans="1:8" ht="15" customHeight="1" x14ac:dyDescent="0.25">
      <c r="A271" t="s">
        <v>96</v>
      </c>
      <c r="B271" s="21" t="s">
        <v>641</v>
      </c>
      <c r="C271" s="22" t="s">
        <v>642</v>
      </c>
      <c r="D271">
        <v>100</v>
      </c>
      <c r="E271">
        <v>2</v>
      </c>
      <c r="F271">
        <v>98</v>
      </c>
      <c r="G271">
        <v>39</v>
      </c>
      <c r="H271" s="20">
        <v>0.39795918367346939</v>
      </c>
    </row>
    <row r="272" spans="1:8" ht="15" customHeight="1" x14ac:dyDescent="0.25">
      <c r="A272" t="s">
        <v>96</v>
      </c>
      <c r="B272" s="21" t="s">
        <v>643</v>
      </c>
      <c r="C272" s="22" t="s">
        <v>644</v>
      </c>
      <c r="D272">
        <v>200</v>
      </c>
      <c r="E272">
        <v>3</v>
      </c>
      <c r="F272">
        <v>197</v>
      </c>
      <c r="G272">
        <v>76</v>
      </c>
      <c r="H272" s="20">
        <v>0.38578680203045684</v>
      </c>
    </row>
    <row r="273" spans="1:8" ht="15" customHeight="1" x14ac:dyDescent="0.25">
      <c r="A273" t="s">
        <v>96</v>
      </c>
      <c r="B273" s="21" t="s">
        <v>645</v>
      </c>
      <c r="C273" s="22" t="s">
        <v>646</v>
      </c>
      <c r="D273">
        <v>200</v>
      </c>
      <c r="E273">
        <v>6</v>
      </c>
      <c r="F273">
        <v>194</v>
      </c>
      <c r="G273">
        <v>92</v>
      </c>
      <c r="H273" s="20">
        <v>0.47422680412371132</v>
      </c>
    </row>
    <row r="274" spans="1:8" ht="15" customHeight="1" x14ac:dyDescent="0.25">
      <c r="A274" t="s">
        <v>96</v>
      </c>
      <c r="B274" s="21" t="s">
        <v>647</v>
      </c>
      <c r="C274" s="22" t="s">
        <v>648</v>
      </c>
      <c r="D274">
        <v>148</v>
      </c>
      <c r="E274">
        <v>3</v>
      </c>
      <c r="F274">
        <v>145</v>
      </c>
      <c r="G274">
        <v>57</v>
      </c>
      <c r="H274" s="20">
        <v>0.39310344827586208</v>
      </c>
    </row>
    <row r="275" spans="1:8" ht="15" customHeight="1" x14ac:dyDescent="0.25">
      <c r="A275" t="s">
        <v>96</v>
      </c>
      <c r="B275" s="21" t="s">
        <v>649</v>
      </c>
      <c r="C275" s="22" t="s">
        <v>650</v>
      </c>
      <c r="D275">
        <v>400</v>
      </c>
      <c r="E275">
        <v>24</v>
      </c>
      <c r="F275">
        <v>376</v>
      </c>
      <c r="G275">
        <v>191</v>
      </c>
      <c r="H275" s="20">
        <v>0.50797872340425532</v>
      </c>
    </row>
    <row r="276" spans="1:8" ht="15" customHeight="1" x14ac:dyDescent="0.25">
      <c r="A276" t="s">
        <v>96</v>
      </c>
      <c r="B276" s="21" t="s">
        <v>651</v>
      </c>
      <c r="C276" s="22" t="s">
        <v>652</v>
      </c>
      <c r="D276">
        <v>200</v>
      </c>
      <c r="E276">
        <v>4</v>
      </c>
      <c r="F276">
        <v>196</v>
      </c>
      <c r="G276">
        <v>96</v>
      </c>
      <c r="H276" s="20">
        <v>0.48979591836734693</v>
      </c>
    </row>
    <row r="277" spans="1:8" ht="15" customHeight="1" x14ac:dyDescent="0.25">
      <c r="A277" t="s">
        <v>96</v>
      </c>
      <c r="B277" s="21" t="s">
        <v>653</v>
      </c>
      <c r="C277" s="22" t="s">
        <v>654</v>
      </c>
      <c r="D277">
        <v>400</v>
      </c>
      <c r="E277">
        <v>22</v>
      </c>
      <c r="F277">
        <v>378</v>
      </c>
      <c r="G277">
        <v>205</v>
      </c>
      <c r="H277" s="20">
        <v>0.54232804232804233</v>
      </c>
    </row>
    <row r="278" spans="1:8" ht="15" customHeight="1" x14ac:dyDescent="0.25">
      <c r="A278" t="s">
        <v>97</v>
      </c>
      <c r="B278" s="21" t="s">
        <v>655</v>
      </c>
      <c r="C278" s="22" t="s">
        <v>656</v>
      </c>
      <c r="D278">
        <v>200</v>
      </c>
      <c r="E278">
        <v>4</v>
      </c>
      <c r="F278">
        <v>196</v>
      </c>
      <c r="G278">
        <v>102</v>
      </c>
      <c r="H278" s="20">
        <v>0.52040816326530615</v>
      </c>
    </row>
    <row r="279" spans="1:8" ht="15" customHeight="1" x14ac:dyDescent="0.25">
      <c r="A279" t="s">
        <v>97</v>
      </c>
      <c r="B279" s="21" t="s">
        <v>657</v>
      </c>
      <c r="C279" s="22" t="s">
        <v>658</v>
      </c>
      <c r="D279">
        <v>168</v>
      </c>
      <c r="E279">
        <v>5</v>
      </c>
      <c r="F279">
        <v>163</v>
      </c>
      <c r="G279">
        <v>61</v>
      </c>
      <c r="H279" s="20">
        <v>0.37423312883435583</v>
      </c>
    </row>
    <row r="280" spans="1:8" ht="15" customHeight="1" x14ac:dyDescent="0.25">
      <c r="A280" t="s">
        <v>97</v>
      </c>
      <c r="B280" s="21" t="s">
        <v>659</v>
      </c>
      <c r="C280" s="22" t="s">
        <v>660</v>
      </c>
      <c r="D280">
        <v>200</v>
      </c>
      <c r="E280">
        <v>6</v>
      </c>
      <c r="F280">
        <v>194</v>
      </c>
      <c r="G280">
        <v>84</v>
      </c>
      <c r="H280" s="20">
        <v>0.4329896907216495</v>
      </c>
    </row>
    <row r="281" spans="1:8" ht="15" customHeight="1" x14ac:dyDescent="0.25">
      <c r="A281" t="s">
        <v>97</v>
      </c>
      <c r="B281" s="21" t="s">
        <v>661</v>
      </c>
      <c r="C281" s="22" t="s">
        <v>662</v>
      </c>
      <c r="D281">
        <v>137</v>
      </c>
      <c r="E281">
        <v>4</v>
      </c>
      <c r="F281">
        <v>133</v>
      </c>
      <c r="G281">
        <v>54</v>
      </c>
      <c r="H281" s="20">
        <v>0.40601503759398494</v>
      </c>
    </row>
    <row r="282" spans="1:8" ht="15" customHeight="1" x14ac:dyDescent="0.25">
      <c r="A282" t="s">
        <v>97</v>
      </c>
      <c r="B282" s="21" t="s">
        <v>663</v>
      </c>
      <c r="C282" s="22" t="s">
        <v>664</v>
      </c>
      <c r="D282">
        <v>200</v>
      </c>
      <c r="E282">
        <v>2</v>
      </c>
      <c r="F282">
        <v>198</v>
      </c>
      <c r="G282">
        <v>94</v>
      </c>
      <c r="H282" s="20">
        <v>0.47474747474747475</v>
      </c>
    </row>
    <row r="283" spans="1:8" ht="15" customHeight="1" x14ac:dyDescent="0.25">
      <c r="A283" t="s">
        <v>97</v>
      </c>
      <c r="B283" s="21" t="s">
        <v>665</v>
      </c>
      <c r="C283" s="22" t="s">
        <v>666</v>
      </c>
      <c r="D283">
        <v>200</v>
      </c>
      <c r="E283">
        <v>2</v>
      </c>
      <c r="F283">
        <v>198</v>
      </c>
      <c r="G283">
        <v>93</v>
      </c>
      <c r="H283" s="20">
        <v>0.46969696969696972</v>
      </c>
    </row>
    <row r="284" spans="1:8" ht="15" customHeight="1" x14ac:dyDescent="0.25">
      <c r="A284" t="s">
        <v>97</v>
      </c>
      <c r="B284" s="21" t="s">
        <v>667</v>
      </c>
      <c r="C284" s="22" t="s">
        <v>668</v>
      </c>
      <c r="D284">
        <v>200</v>
      </c>
      <c r="E284">
        <v>4</v>
      </c>
      <c r="F284">
        <v>196</v>
      </c>
      <c r="G284">
        <v>98</v>
      </c>
      <c r="H284" s="20">
        <v>0.5</v>
      </c>
    </row>
    <row r="285" spans="1:8" ht="15" customHeight="1" x14ac:dyDescent="0.25">
      <c r="A285" t="s">
        <v>97</v>
      </c>
      <c r="B285" s="21" t="s">
        <v>669</v>
      </c>
      <c r="C285" s="22" t="s">
        <v>670</v>
      </c>
      <c r="D285">
        <v>200</v>
      </c>
      <c r="E285">
        <v>4</v>
      </c>
      <c r="F285">
        <v>196</v>
      </c>
      <c r="G285">
        <v>97</v>
      </c>
      <c r="H285" s="20">
        <v>0.49489795918367346</v>
      </c>
    </row>
    <row r="286" spans="1:8" ht="15" customHeight="1" x14ac:dyDescent="0.25">
      <c r="A286" t="s">
        <v>97</v>
      </c>
      <c r="B286" s="21" t="s">
        <v>671</v>
      </c>
      <c r="C286" s="22" t="s">
        <v>672</v>
      </c>
      <c r="D286">
        <v>200</v>
      </c>
      <c r="E286">
        <v>1</v>
      </c>
      <c r="F286">
        <v>199</v>
      </c>
      <c r="G286">
        <v>94</v>
      </c>
      <c r="H286" s="20">
        <v>0.47236180904522612</v>
      </c>
    </row>
    <row r="287" spans="1:8" ht="15" customHeight="1" x14ac:dyDescent="0.25">
      <c r="A287" t="s">
        <v>97</v>
      </c>
      <c r="B287" s="21" t="s">
        <v>673</v>
      </c>
      <c r="C287" s="22" t="s">
        <v>674</v>
      </c>
      <c r="D287">
        <v>400</v>
      </c>
      <c r="E287">
        <v>27</v>
      </c>
      <c r="F287">
        <v>373</v>
      </c>
      <c r="G287">
        <v>190</v>
      </c>
      <c r="H287" s="20">
        <v>0.5093833780160858</v>
      </c>
    </row>
    <row r="288" spans="1:8" ht="15" customHeight="1" x14ac:dyDescent="0.25">
      <c r="A288" t="s">
        <v>97</v>
      </c>
      <c r="B288" s="21" t="s">
        <v>675</v>
      </c>
      <c r="C288" s="22" t="s">
        <v>676</v>
      </c>
      <c r="D288">
        <v>400</v>
      </c>
      <c r="E288">
        <v>20</v>
      </c>
      <c r="F288">
        <v>380</v>
      </c>
      <c r="G288">
        <v>208</v>
      </c>
      <c r="H288" s="20">
        <v>0.54736842105263162</v>
      </c>
    </row>
    <row r="289" spans="1:8" ht="15" customHeight="1" x14ac:dyDescent="0.25">
      <c r="A289" t="s">
        <v>97</v>
      </c>
      <c r="B289" s="21" t="s">
        <v>677</v>
      </c>
      <c r="C289" s="22" t="s">
        <v>678</v>
      </c>
      <c r="D289">
        <v>200</v>
      </c>
      <c r="E289">
        <v>11</v>
      </c>
      <c r="F289">
        <v>189</v>
      </c>
      <c r="G289">
        <v>88</v>
      </c>
      <c r="H289" s="20">
        <v>0.46560846560846558</v>
      </c>
    </row>
    <row r="290" spans="1:8" ht="15" customHeight="1" x14ac:dyDescent="0.25">
      <c r="A290" t="s">
        <v>97</v>
      </c>
      <c r="B290" s="21" t="s">
        <v>679</v>
      </c>
      <c r="C290" s="22" t="s">
        <v>680</v>
      </c>
      <c r="D290">
        <v>200</v>
      </c>
      <c r="E290">
        <v>4</v>
      </c>
      <c r="F290">
        <v>196</v>
      </c>
      <c r="G290">
        <v>76</v>
      </c>
      <c r="H290" s="20">
        <v>0.38775510204081631</v>
      </c>
    </row>
    <row r="291" spans="1:8" ht="15" customHeight="1" x14ac:dyDescent="0.25">
      <c r="A291" t="s">
        <v>97</v>
      </c>
      <c r="B291" s="21" t="s">
        <v>681</v>
      </c>
      <c r="C291" s="22" t="s">
        <v>682</v>
      </c>
      <c r="D291">
        <v>200</v>
      </c>
      <c r="E291">
        <v>7</v>
      </c>
      <c r="F291">
        <v>193</v>
      </c>
      <c r="G291">
        <v>93</v>
      </c>
      <c r="H291" s="20">
        <v>0.48186528497409326</v>
      </c>
    </row>
    <row r="292" spans="1:8" ht="15" customHeight="1" x14ac:dyDescent="0.25">
      <c r="A292" t="s">
        <v>1</v>
      </c>
      <c r="D292">
        <v>73166</v>
      </c>
      <c r="E292">
        <v>2754</v>
      </c>
      <c r="F292">
        <v>70412</v>
      </c>
      <c r="G292" s="23">
        <v>32401</v>
      </c>
      <c r="H292" s="20">
        <v>0.46016304039084249</v>
      </c>
    </row>
  </sheetData>
  <autoFilter ref="A1:H1" xr:uid="{0931A048-CA11-4389-AD65-49C7C2B4CEE3}">
    <sortState xmlns:xlrd2="http://schemas.microsoft.com/office/spreadsheetml/2017/richdata2" ref="A2:H292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1AB3-422A-4369-847A-0C9ABFAA86A7}">
  <dimension ref="A1:F292"/>
  <sheetViews>
    <sheetView workbookViewId="0">
      <selection sqref="A1:F1"/>
    </sheetView>
  </sheetViews>
  <sheetFormatPr defaultRowHeight="15" x14ac:dyDescent="0.25"/>
  <cols>
    <col min="1" max="1" width="19.28515625" bestFit="1" customWidth="1"/>
    <col min="2" max="2" width="14.5703125" bestFit="1" customWidth="1"/>
    <col min="3" max="3" width="15.42578125" bestFit="1" customWidth="1"/>
    <col min="4" max="4" width="18.140625" bestFit="1" customWidth="1"/>
    <col min="5" max="5" width="14.7109375" customWidth="1"/>
    <col min="6" max="6" width="19.140625" customWidth="1"/>
  </cols>
  <sheetData>
    <row r="1" spans="1:6" x14ac:dyDescent="0.25">
      <c r="A1" s="14" t="s">
        <v>0</v>
      </c>
      <c r="B1" s="14" t="s">
        <v>685</v>
      </c>
      <c r="C1" s="14" t="s">
        <v>102</v>
      </c>
      <c r="D1" s="15" t="s">
        <v>683</v>
      </c>
      <c r="E1" s="15" t="s">
        <v>80</v>
      </c>
      <c r="F1" s="15" t="s">
        <v>81</v>
      </c>
    </row>
    <row r="2" spans="1:6" x14ac:dyDescent="0.25">
      <c r="A2" t="s">
        <v>85</v>
      </c>
      <c r="B2" s="21" t="s">
        <v>103</v>
      </c>
      <c r="C2" s="22" t="s">
        <v>104</v>
      </c>
      <c r="D2">
        <v>51</v>
      </c>
      <c r="E2">
        <v>20</v>
      </c>
      <c r="F2" s="20">
        <v>0.39215686274509803</v>
      </c>
    </row>
    <row r="3" spans="1:6" x14ac:dyDescent="0.25">
      <c r="A3" t="s">
        <v>85</v>
      </c>
      <c r="B3" s="21" t="s">
        <v>105</v>
      </c>
      <c r="C3" s="22" t="s">
        <v>106</v>
      </c>
      <c r="D3">
        <v>51</v>
      </c>
      <c r="E3">
        <v>22</v>
      </c>
      <c r="F3" s="20">
        <v>0.43137254901960786</v>
      </c>
    </row>
    <row r="4" spans="1:6" x14ac:dyDescent="0.25">
      <c r="A4" t="s">
        <v>85</v>
      </c>
      <c r="B4" s="21" t="s">
        <v>107</v>
      </c>
      <c r="C4" s="22" t="s">
        <v>108</v>
      </c>
      <c r="D4">
        <v>51</v>
      </c>
      <c r="E4">
        <v>24</v>
      </c>
      <c r="F4" s="20">
        <v>0.47058823529411764</v>
      </c>
    </row>
    <row r="5" spans="1:6" x14ac:dyDescent="0.25">
      <c r="A5" t="s">
        <v>85</v>
      </c>
      <c r="B5" s="21" t="s">
        <v>109</v>
      </c>
      <c r="C5" s="22" t="s">
        <v>110</v>
      </c>
      <c r="D5">
        <v>51</v>
      </c>
      <c r="E5">
        <v>13</v>
      </c>
      <c r="F5" s="20">
        <v>0.25490196078431371</v>
      </c>
    </row>
    <row r="6" spans="1:6" x14ac:dyDescent="0.25">
      <c r="A6" t="s">
        <v>85</v>
      </c>
      <c r="B6" s="21" t="s">
        <v>111</v>
      </c>
      <c r="C6" s="22" t="s">
        <v>112</v>
      </c>
      <c r="D6">
        <v>61</v>
      </c>
      <c r="E6">
        <v>20</v>
      </c>
      <c r="F6" s="20">
        <v>0.32786885245901637</v>
      </c>
    </row>
    <row r="7" spans="1:6" x14ac:dyDescent="0.25">
      <c r="A7" t="s">
        <v>85</v>
      </c>
      <c r="B7" s="21" t="s">
        <v>113</v>
      </c>
      <c r="C7" s="22" t="s">
        <v>114</v>
      </c>
      <c r="D7">
        <v>41</v>
      </c>
      <c r="E7">
        <v>13</v>
      </c>
      <c r="F7" s="20">
        <v>0.31707317073170732</v>
      </c>
    </row>
    <row r="8" spans="1:6" x14ac:dyDescent="0.25">
      <c r="A8" t="s">
        <v>85</v>
      </c>
      <c r="B8" s="21" t="s">
        <v>115</v>
      </c>
      <c r="C8" s="22" t="s">
        <v>116</v>
      </c>
      <c r="D8">
        <v>61</v>
      </c>
      <c r="E8">
        <v>19</v>
      </c>
      <c r="F8" s="20">
        <v>0.31147540983606559</v>
      </c>
    </row>
    <row r="9" spans="1:6" x14ac:dyDescent="0.25">
      <c r="A9" t="s">
        <v>85</v>
      </c>
      <c r="B9" s="21" t="s">
        <v>117</v>
      </c>
      <c r="C9" s="22" t="s">
        <v>118</v>
      </c>
      <c r="D9">
        <v>75</v>
      </c>
      <c r="E9">
        <v>19</v>
      </c>
      <c r="F9" s="20">
        <v>0.25333333333333335</v>
      </c>
    </row>
    <row r="10" spans="1:6" x14ac:dyDescent="0.25">
      <c r="A10" t="s">
        <v>85</v>
      </c>
      <c r="B10" s="21" t="s">
        <v>119</v>
      </c>
      <c r="C10" s="22" t="s">
        <v>120</v>
      </c>
      <c r="D10">
        <v>31</v>
      </c>
      <c r="E10">
        <v>22</v>
      </c>
      <c r="F10" s="20">
        <v>0.70967741935483875</v>
      </c>
    </row>
    <row r="11" spans="1:6" x14ac:dyDescent="0.25">
      <c r="A11" t="s">
        <v>85</v>
      </c>
      <c r="B11" s="21" t="s">
        <v>121</v>
      </c>
      <c r="C11" s="22" t="s">
        <v>122</v>
      </c>
      <c r="D11">
        <v>61</v>
      </c>
      <c r="E11">
        <v>30</v>
      </c>
      <c r="F11" s="20">
        <v>0.49180327868852458</v>
      </c>
    </row>
    <row r="12" spans="1:6" x14ac:dyDescent="0.25">
      <c r="A12" t="s">
        <v>85</v>
      </c>
      <c r="B12" s="21" t="s">
        <v>123</v>
      </c>
      <c r="C12" s="22" t="s">
        <v>124</v>
      </c>
      <c r="D12">
        <v>61</v>
      </c>
      <c r="E12">
        <v>22</v>
      </c>
      <c r="F12" s="20">
        <v>0.36065573770491804</v>
      </c>
    </row>
    <row r="13" spans="1:6" x14ac:dyDescent="0.25">
      <c r="A13" t="s">
        <v>85</v>
      </c>
      <c r="B13" s="21" t="s">
        <v>125</v>
      </c>
      <c r="C13" s="22" t="s">
        <v>126</v>
      </c>
      <c r="D13">
        <v>41</v>
      </c>
      <c r="E13">
        <v>16</v>
      </c>
      <c r="F13" s="20">
        <v>0.3902439024390244</v>
      </c>
    </row>
    <row r="14" spans="1:6" x14ac:dyDescent="0.25">
      <c r="A14" t="s">
        <v>85</v>
      </c>
      <c r="B14" s="21" t="s">
        <v>127</v>
      </c>
      <c r="C14" s="22" t="s">
        <v>128</v>
      </c>
      <c r="D14">
        <v>31</v>
      </c>
      <c r="E14">
        <v>16</v>
      </c>
      <c r="F14" s="20">
        <v>0.5161290322580645</v>
      </c>
    </row>
    <row r="15" spans="1:6" x14ac:dyDescent="0.25">
      <c r="A15" t="s">
        <v>85</v>
      </c>
      <c r="B15" s="21" t="s">
        <v>129</v>
      </c>
      <c r="C15" s="22" t="s">
        <v>130</v>
      </c>
      <c r="D15">
        <v>61</v>
      </c>
      <c r="E15">
        <v>18</v>
      </c>
      <c r="F15" s="20">
        <v>0.29508196721311475</v>
      </c>
    </row>
    <row r="16" spans="1:6" x14ac:dyDescent="0.25">
      <c r="A16" t="s">
        <v>85</v>
      </c>
      <c r="B16" s="21" t="s">
        <v>131</v>
      </c>
      <c r="C16" s="22" t="s">
        <v>132</v>
      </c>
      <c r="D16">
        <v>51</v>
      </c>
      <c r="E16">
        <v>16</v>
      </c>
      <c r="F16" s="20">
        <v>0.31372549019607843</v>
      </c>
    </row>
    <row r="17" spans="1:6" x14ac:dyDescent="0.25">
      <c r="A17" t="s">
        <v>85</v>
      </c>
      <c r="B17" s="21" t="s">
        <v>133</v>
      </c>
      <c r="C17" s="22" t="s">
        <v>134</v>
      </c>
      <c r="D17">
        <v>61</v>
      </c>
      <c r="E17">
        <v>18</v>
      </c>
      <c r="F17" s="20">
        <v>0.29508196721311475</v>
      </c>
    </row>
    <row r="18" spans="1:6" x14ac:dyDescent="0.25">
      <c r="A18" t="s">
        <v>85</v>
      </c>
      <c r="B18" s="21" t="s">
        <v>135</v>
      </c>
      <c r="C18" s="22" t="s">
        <v>136</v>
      </c>
      <c r="D18">
        <v>101</v>
      </c>
      <c r="E18">
        <v>22</v>
      </c>
      <c r="F18" s="20">
        <v>0.21782178217821782</v>
      </c>
    </row>
    <row r="19" spans="1:6" x14ac:dyDescent="0.25">
      <c r="A19" t="s">
        <v>85</v>
      </c>
      <c r="B19" s="21" t="s">
        <v>137</v>
      </c>
      <c r="C19" s="22" t="s">
        <v>138</v>
      </c>
      <c r="D19">
        <v>65</v>
      </c>
      <c r="E19">
        <v>16</v>
      </c>
      <c r="F19" s="20">
        <v>0.24615384615384617</v>
      </c>
    </row>
    <row r="20" spans="1:6" x14ac:dyDescent="0.25">
      <c r="A20" t="s">
        <v>85</v>
      </c>
      <c r="B20" s="21" t="s">
        <v>139</v>
      </c>
      <c r="C20" s="22" t="s">
        <v>140</v>
      </c>
      <c r="D20">
        <v>61</v>
      </c>
      <c r="E20">
        <v>24</v>
      </c>
      <c r="F20" s="20">
        <v>0.39344262295081966</v>
      </c>
    </row>
    <row r="21" spans="1:6" x14ac:dyDescent="0.25">
      <c r="A21" t="s">
        <v>85</v>
      </c>
      <c r="B21" s="21" t="s">
        <v>141</v>
      </c>
      <c r="C21" s="22" t="s">
        <v>142</v>
      </c>
      <c r="D21">
        <v>61</v>
      </c>
      <c r="E21">
        <v>18</v>
      </c>
      <c r="F21" s="20">
        <v>0.29508196721311475</v>
      </c>
    </row>
    <row r="22" spans="1:6" x14ac:dyDescent="0.25">
      <c r="A22" t="s">
        <v>85</v>
      </c>
      <c r="B22" s="21" t="s">
        <v>143</v>
      </c>
      <c r="C22" s="22" t="s">
        <v>144</v>
      </c>
      <c r="D22">
        <v>61</v>
      </c>
      <c r="E22">
        <v>25</v>
      </c>
      <c r="F22" s="20">
        <v>0.4098360655737705</v>
      </c>
    </row>
    <row r="23" spans="1:6" x14ac:dyDescent="0.25">
      <c r="A23" t="s">
        <v>85</v>
      </c>
      <c r="B23" s="21" t="s">
        <v>145</v>
      </c>
      <c r="C23" s="22" t="s">
        <v>146</v>
      </c>
      <c r="D23">
        <v>61</v>
      </c>
      <c r="E23">
        <v>35</v>
      </c>
      <c r="F23" s="20">
        <v>0.57377049180327866</v>
      </c>
    </row>
    <row r="24" spans="1:6" x14ac:dyDescent="0.25">
      <c r="A24" t="s">
        <v>85</v>
      </c>
      <c r="B24" s="21" t="s">
        <v>147</v>
      </c>
      <c r="C24" s="22" t="s">
        <v>148</v>
      </c>
      <c r="D24">
        <v>31</v>
      </c>
      <c r="E24">
        <v>13</v>
      </c>
      <c r="F24" s="20">
        <v>0.41935483870967744</v>
      </c>
    </row>
    <row r="25" spans="1:6" x14ac:dyDescent="0.25">
      <c r="A25" s="19" t="s">
        <v>82</v>
      </c>
      <c r="B25" s="21" t="s">
        <v>149</v>
      </c>
      <c r="C25" s="22" t="s">
        <v>150</v>
      </c>
      <c r="D25">
        <v>61</v>
      </c>
      <c r="E25">
        <v>21</v>
      </c>
      <c r="F25" s="20">
        <v>0.34426229508196721</v>
      </c>
    </row>
    <row r="26" spans="1:6" x14ac:dyDescent="0.25">
      <c r="A26" t="s">
        <v>85</v>
      </c>
      <c r="B26" s="21" t="s">
        <v>151</v>
      </c>
      <c r="C26" s="22" t="s">
        <v>152</v>
      </c>
      <c r="D26">
        <v>61</v>
      </c>
      <c r="E26">
        <v>16</v>
      </c>
      <c r="F26" s="20">
        <v>0.26229508196721313</v>
      </c>
    </row>
    <row r="27" spans="1:6" x14ac:dyDescent="0.25">
      <c r="A27" t="s">
        <v>85</v>
      </c>
      <c r="B27" s="21" t="s">
        <v>153</v>
      </c>
      <c r="C27" s="22" t="s">
        <v>154</v>
      </c>
      <c r="D27">
        <v>41</v>
      </c>
      <c r="E27">
        <v>18</v>
      </c>
      <c r="F27" s="20">
        <v>0.43902439024390244</v>
      </c>
    </row>
    <row r="28" spans="1:6" x14ac:dyDescent="0.25">
      <c r="A28" s="19" t="s">
        <v>82</v>
      </c>
      <c r="B28" s="21" t="s">
        <v>155</v>
      </c>
      <c r="C28" s="22" t="s">
        <v>156</v>
      </c>
      <c r="D28">
        <v>41</v>
      </c>
      <c r="E28">
        <v>23</v>
      </c>
      <c r="F28" s="20">
        <v>0.56097560975609762</v>
      </c>
    </row>
    <row r="29" spans="1:6" x14ac:dyDescent="0.25">
      <c r="A29" s="19" t="s">
        <v>82</v>
      </c>
      <c r="B29" s="21" t="s">
        <v>157</v>
      </c>
      <c r="C29" s="22" t="s">
        <v>158</v>
      </c>
      <c r="D29">
        <v>31</v>
      </c>
      <c r="E29">
        <v>20</v>
      </c>
      <c r="F29" s="20">
        <v>0.64516129032258063</v>
      </c>
    </row>
    <row r="30" spans="1:6" x14ac:dyDescent="0.25">
      <c r="A30" s="19" t="s">
        <v>82</v>
      </c>
      <c r="B30" s="21" t="s">
        <v>159</v>
      </c>
      <c r="C30" s="22" t="s">
        <v>160</v>
      </c>
      <c r="D30">
        <v>31</v>
      </c>
      <c r="E30">
        <v>16</v>
      </c>
      <c r="F30" s="20">
        <v>0.5161290322580645</v>
      </c>
    </row>
    <row r="31" spans="1:6" x14ac:dyDescent="0.25">
      <c r="A31" s="19" t="s">
        <v>82</v>
      </c>
      <c r="B31" s="21" t="s">
        <v>161</v>
      </c>
      <c r="C31" s="22" t="s">
        <v>162</v>
      </c>
      <c r="D31">
        <v>41</v>
      </c>
      <c r="E31">
        <v>20</v>
      </c>
      <c r="F31" s="20">
        <v>0.48780487804878048</v>
      </c>
    </row>
    <row r="32" spans="1:6" x14ac:dyDescent="0.25">
      <c r="A32" s="19" t="s">
        <v>82</v>
      </c>
      <c r="B32" s="21" t="s">
        <v>163</v>
      </c>
      <c r="C32" s="22" t="s">
        <v>164</v>
      </c>
      <c r="D32">
        <v>49</v>
      </c>
      <c r="E32">
        <v>24</v>
      </c>
      <c r="F32" s="20">
        <v>0.48979591836734693</v>
      </c>
    </row>
    <row r="33" spans="1:6" x14ac:dyDescent="0.25">
      <c r="A33" s="19" t="s">
        <v>82</v>
      </c>
      <c r="B33" s="21" t="s">
        <v>165</v>
      </c>
      <c r="C33" s="22" t="s">
        <v>166</v>
      </c>
      <c r="D33">
        <v>81</v>
      </c>
      <c r="E33">
        <v>44</v>
      </c>
      <c r="F33" s="20">
        <v>0.54320987654320985</v>
      </c>
    </row>
    <row r="34" spans="1:6" x14ac:dyDescent="0.25">
      <c r="A34" s="19" t="s">
        <v>82</v>
      </c>
      <c r="B34" s="21" t="s">
        <v>167</v>
      </c>
      <c r="C34" s="22" t="s">
        <v>168</v>
      </c>
      <c r="D34">
        <v>51</v>
      </c>
      <c r="E34">
        <v>19</v>
      </c>
      <c r="F34" s="20">
        <v>0.37254901960784315</v>
      </c>
    </row>
    <row r="35" spans="1:6" x14ac:dyDescent="0.25">
      <c r="A35" s="19" t="s">
        <v>82</v>
      </c>
      <c r="B35" s="21" t="s">
        <v>169</v>
      </c>
      <c r="C35" s="22" t="s">
        <v>170</v>
      </c>
      <c r="D35">
        <v>49</v>
      </c>
      <c r="E35">
        <v>15</v>
      </c>
      <c r="F35" s="20">
        <v>0.30612244897959184</v>
      </c>
    </row>
    <row r="36" spans="1:6" x14ac:dyDescent="0.25">
      <c r="A36" t="s">
        <v>86</v>
      </c>
      <c r="B36" s="21" t="s">
        <v>171</v>
      </c>
      <c r="C36" s="22" t="s">
        <v>172</v>
      </c>
      <c r="D36">
        <v>31</v>
      </c>
      <c r="E36">
        <v>24</v>
      </c>
      <c r="F36" s="20">
        <v>0.77419354838709675</v>
      </c>
    </row>
    <row r="37" spans="1:6" x14ac:dyDescent="0.25">
      <c r="A37" t="s">
        <v>86</v>
      </c>
      <c r="B37" s="21" t="s">
        <v>173</v>
      </c>
      <c r="C37" s="22" t="s">
        <v>174</v>
      </c>
      <c r="D37">
        <v>31</v>
      </c>
      <c r="E37">
        <v>15</v>
      </c>
      <c r="F37" s="20">
        <v>0.4838709677419355</v>
      </c>
    </row>
    <row r="38" spans="1:6" x14ac:dyDescent="0.25">
      <c r="A38" t="s">
        <v>86</v>
      </c>
      <c r="B38" s="21" t="s">
        <v>175</v>
      </c>
      <c r="C38" s="22" t="s">
        <v>176</v>
      </c>
      <c r="D38">
        <v>61</v>
      </c>
      <c r="E38">
        <v>29</v>
      </c>
      <c r="F38" s="20">
        <v>0.47540983606557374</v>
      </c>
    </row>
    <row r="39" spans="1:6" x14ac:dyDescent="0.25">
      <c r="A39" t="s">
        <v>86</v>
      </c>
      <c r="B39" s="21" t="s">
        <v>177</v>
      </c>
      <c r="C39" s="22" t="s">
        <v>178</v>
      </c>
      <c r="D39">
        <v>31</v>
      </c>
      <c r="E39">
        <v>13</v>
      </c>
      <c r="F39" s="20">
        <v>0.41935483870967744</v>
      </c>
    </row>
    <row r="40" spans="1:6" x14ac:dyDescent="0.25">
      <c r="A40" t="s">
        <v>86</v>
      </c>
      <c r="B40" s="21" t="s">
        <v>179</v>
      </c>
      <c r="C40" s="22" t="s">
        <v>180</v>
      </c>
      <c r="D40">
        <v>39</v>
      </c>
      <c r="E40">
        <v>17</v>
      </c>
      <c r="F40" s="20">
        <v>0.4358974358974359</v>
      </c>
    </row>
    <row r="41" spans="1:6" x14ac:dyDescent="0.25">
      <c r="A41" t="s">
        <v>86</v>
      </c>
      <c r="B41" s="21" t="s">
        <v>181</v>
      </c>
      <c r="C41" s="22" t="s">
        <v>182</v>
      </c>
      <c r="D41">
        <v>51</v>
      </c>
      <c r="E41">
        <v>26</v>
      </c>
      <c r="F41" s="20">
        <v>0.50980392156862742</v>
      </c>
    </row>
    <row r="42" spans="1:6" x14ac:dyDescent="0.25">
      <c r="A42" t="s">
        <v>86</v>
      </c>
      <c r="B42" s="21" t="s">
        <v>183</v>
      </c>
      <c r="C42" s="22" t="s">
        <v>184</v>
      </c>
      <c r="D42">
        <v>65</v>
      </c>
      <c r="E42">
        <v>24</v>
      </c>
      <c r="F42" s="20">
        <v>0.36923076923076925</v>
      </c>
    </row>
    <row r="43" spans="1:6" x14ac:dyDescent="0.25">
      <c r="A43" t="s">
        <v>86</v>
      </c>
      <c r="B43" s="21" t="s">
        <v>185</v>
      </c>
      <c r="C43" s="22" t="s">
        <v>186</v>
      </c>
      <c r="D43">
        <v>55</v>
      </c>
      <c r="E43">
        <v>24</v>
      </c>
      <c r="F43" s="20">
        <v>0.43636363636363634</v>
      </c>
    </row>
    <row r="44" spans="1:6" x14ac:dyDescent="0.25">
      <c r="A44" t="s">
        <v>86</v>
      </c>
      <c r="B44" s="21" t="s">
        <v>187</v>
      </c>
      <c r="C44" s="22" t="s">
        <v>188</v>
      </c>
      <c r="D44">
        <v>35</v>
      </c>
      <c r="E44">
        <v>21</v>
      </c>
      <c r="F44" s="20">
        <v>0.6</v>
      </c>
    </row>
    <row r="45" spans="1:6" x14ac:dyDescent="0.25">
      <c r="A45" t="s">
        <v>87</v>
      </c>
      <c r="B45" s="21" t="s">
        <v>189</v>
      </c>
      <c r="C45" s="22" t="s">
        <v>190</v>
      </c>
      <c r="D45">
        <v>35</v>
      </c>
      <c r="E45">
        <v>11</v>
      </c>
      <c r="F45" s="20">
        <v>0.31428571428571428</v>
      </c>
    </row>
    <row r="46" spans="1:6" x14ac:dyDescent="0.25">
      <c r="A46" t="s">
        <v>87</v>
      </c>
      <c r="B46" s="21" t="s">
        <v>191</v>
      </c>
      <c r="C46" s="22" t="s">
        <v>192</v>
      </c>
      <c r="D46">
        <v>21</v>
      </c>
      <c r="E46">
        <v>7</v>
      </c>
      <c r="F46" s="20">
        <v>0.33333333333333331</v>
      </c>
    </row>
    <row r="47" spans="1:6" x14ac:dyDescent="0.25">
      <c r="A47" t="s">
        <v>87</v>
      </c>
      <c r="B47" s="21" t="s">
        <v>193</v>
      </c>
      <c r="C47" s="22" t="s">
        <v>194</v>
      </c>
      <c r="D47">
        <v>35</v>
      </c>
      <c r="E47">
        <v>18</v>
      </c>
      <c r="F47" s="20">
        <v>0.51428571428571423</v>
      </c>
    </row>
    <row r="48" spans="1:6" x14ac:dyDescent="0.25">
      <c r="A48" t="s">
        <v>87</v>
      </c>
      <c r="B48" s="21" t="s">
        <v>195</v>
      </c>
      <c r="C48" s="22" t="s">
        <v>196</v>
      </c>
      <c r="D48">
        <v>29</v>
      </c>
      <c r="E48">
        <v>11</v>
      </c>
      <c r="F48" s="20">
        <v>0.37931034482758619</v>
      </c>
    </row>
    <row r="49" spans="1:6" x14ac:dyDescent="0.25">
      <c r="A49" t="s">
        <v>87</v>
      </c>
      <c r="B49" s="21" t="s">
        <v>197</v>
      </c>
      <c r="C49" s="22" t="s">
        <v>198</v>
      </c>
      <c r="D49">
        <v>35</v>
      </c>
      <c r="E49">
        <v>18</v>
      </c>
      <c r="F49" s="20">
        <v>0.51428571428571423</v>
      </c>
    </row>
    <row r="50" spans="1:6" x14ac:dyDescent="0.25">
      <c r="A50" t="s">
        <v>87</v>
      </c>
      <c r="B50" s="21" t="s">
        <v>199</v>
      </c>
      <c r="C50" s="22" t="s">
        <v>200</v>
      </c>
      <c r="D50">
        <v>45</v>
      </c>
      <c r="E50">
        <v>27</v>
      </c>
      <c r="F50" s="20">
        <v>0.6</v>
      </c>
    </row>
    <row r="51" spans="1:6" x14ac:dyDescent="0.25">
      <c r="A51" t="s">
        <v>87</v>
      </c>
      <c r="B51" s="21" t="s">
        <v>201</v>
      </c>
      <c r="C51" s="22" t="s">
        <v>202</v>
      </c>
      <c r="D51">
        <v>35</v>
      </c>
      <c r="E51">
        <v>16</v>
      </c>
      <c r="F51" s="20">
        <v>0.45714285714285713</v>
      </c>
    </row>
    <row r="52" spans="1:6" x14ac:dyDescent="0.25">
      <c r="A52" t="s">
        <v>87</v>
      </c>
      <c r="B52" s="21" t="s">
        <v>203</v>
      </c>
      <c r="C52" s="22" t="s">
        <v>204</v>
      </c>
      <c r="D52">
        <v>79</v>
      </c>
      <c r="E52">
        <v>36</v>
      </c>
      <c r="F52" s="20">
        <v>0.45569620253164556</v>
      </c>
    </row>
    <row r="53" spans="1:6" x14ac:dyDescent="0.25">
      <c r="A53" t="s">
        <v>87</v>
      </c>
      <c r="B53" s="21" t="s">
        <v>205</v>
      </c>
      <c r="C53" s="22" t="s">
        <v>206</v>
      </c>
      <c r="D53">
        <v>85</v>
      </c>
      <c r="E53">
        <v>50</v>
      </c>
      <c r="F53" s="20">
        <v>0.58823529411764708</v>
      </c>
    </row>
    <row r="54" spans="1:6" x14ac:dyDescent="0.25">
      <c r="A54" t="s">
        <v>87</v>
      </c>
      <c r="B54" s="21" t="s">
        <v>207</v>
      </c>
      <c r="C54" s="22" t="s">
        <v>208</v>
      </c>
      <c r="D54">
        <v>39</v>
      </c>
      <c r="E54">
        <v>28</v>
      </c>
      <c r="F54" s="20">
        <v>0.71794871794871795</v>
      </c>
    </row>
    <row r="55" spans="1:6" x14ac:dyDescent="0.25">
      <c r="A55" t="s">
        <v>87</v>
      </c>
      <c r="B55" s="21" t="s">
        <v>209</v>
      </c>
      <c r="C55" s="22" t="s">
        <v>210</v>
      </c>
      <c r="D55">
        <v>57</v>
      </c>
      <c r="E55">
        <v>25</v>
      </c>
      <c r="F55" s="20">
        <v>0.43859649122807015</v>
      </c>
    </row>
    <row r="56" spans="1:6" x14ac:dyDescent="0.25">
      <c r="A56" t="s">
        <v>87</v>
      </c>
      <c r="B56" s="21" t="s">
        <v>211</v>
      </c>
      <c r="C56" s="22" t="s">
        <v>212</v>
      </c>
      <c r="D56">
        <v>35</v>
      </c>
      <c r="E56">
        <v>17</v>
      </c>
      <c r="F56" s="20">
        <v>0.48571428571428571</v>
      </c>
    </row>
    <row r="57" spans="1:6" x14ac:dyDescent="0.25">
      <c r="A57" t="s">
        <v>87</v>
      </c>
      <c r="B57" s="21" t="s">
        <v>213</v>
      </c>
      <c r="C57" s="22" t="s">
        <v>214</v>
      </c>
      <c r="D57">
        <v>45</v>
      </c>
      <c r="E57">
        <v>23</v>
      </c>
      <c r="F57" s="20">
        <v>0.51111111111111107</v>
      </c>
    </row>
    <row r="58" spans="1:6" x14ac:dyDescent="0.25">
      <c r="A58" t="s">
        <v>88</v>
      </c>
      <c r="B58" s="21" t="s">
        <v>215</v>
      </c>
      <c r="C58" s="22" t="s">
        <v>216</v>
      </c>
      <c r="D58">
        <v>35</v>
      </c>
      <c r="E58">
        <v>18</v>
      </c>
      <c r="F58" s="20">
        <v>0.51428571428571423</v>
      </c>
    </row>
    <row r="59" spans="1:6" x14ac:dyDescent="0.25">
      <c r="A59" t="s">
        <v>88</v>
      </c>
      <c r="B59" s="21" t="s">
        <v>217</v>
      </c>
      <c r="C59" s="22" t="s">
        <v>218</v>
      </c>
      <c r="D59">
        <v>35</v>
      </c>
      <c r="E59">
        <v>15</v>
      </c>
      <c r="F59" s="20">
        <v>0.42857142857142855</v>
      </c>
    </row>
    <row r="60" spans="1:6" x14ac:dyDescent="0.25">
      <c r="A60" t="s">
        <v>88</v>
      </c>
      <c r="B60" s="21" t="s">
        <v>219</v>
      </c>
      <c r="C60" s="22" t="s">
        <v>220</v>
      </c>
      <c r="D60">
        <v>31</v>
      </c>
      <c r="E60">
        <v>16</v>
      </c>
      <c r="F60" s="20">
        <v>0.5161290322580645</v>
      </c>
    </row>
    <row r="61" spans="1:6" x14ac:dyDescent="0.25">
      <c r="A61" t="s">
        <v>88</v>
      </c>
      <c r="B61" s="21" t="s">
        <v>221</v>
      </c>
      <c r="C61" s="22" t="s">
        <v>222</v>
      </c>
      <c r="D61">
        <v>35</v>
      </c>
      <c r="E61">
        <v>17</v>
      </c>
      <c r="F61" s="20">
        <v>0.48571428571428571</v>
      </c>
    </row>
    <row r="62" spans="1:6" x14ac:dyDescent="0.25">
      <c r="A62" t="s">
        <v>88</v>
      </c>
      <c r="B62" s="21" t="s">
        <v>223</v>
      </c>
      <c r="C62" s="22" t="s">
        <v>224</v>
      </c>
      <c r="D62">
        <v>49</v>
      </c>
      <c r="E62">
        <v>30</v>
      </c>
      <c r="F62" s="20">
        <v>0.61224489795918369</v>
      </c>
    </row>
    <row r="63" spans="1:6" x14ac:dyDescent="0.25">
      <c r="A63" t="s">
        <v>88</v>
      </c>
      <c r="B63" s="21" t="s">
        <v>225</v>
      </c>
      <c r="C63" s="22" t="s">
        <v>226</v>
      </c>
      <c r="D63">
        <v>41</v>
      </c>
      <c r="E63">
        <v>14</v>
      </c>
      <c r="F63" s="20">
        <v>0.34146341463414637</v>
      </c>
    </row>
    <row r="64" spans="1:6" x14ac:dyDescent="0.25">
      <c r="A64" t="s">
        <v>88</v>
      </c>
      <c r="B64" s="21" t="s">
        <v>227</v>
      </c>
      <c r="C64" s="22" t="s">
        <v>228</v>
      </c>
      <c r="D64">
        <v>81</v>
      </c>
      <c r="E64">
        <v>28</v>
      </c>
      <c r="F64" s="20">
        <v>0.34567901234567899</v>
      </c>
    </row>
    <row r="65" spans="1:6" x14ac:dyDescent="0.25">
      <c r="A65" t="s">
        <v>88</v>
      </c>
      <c r="B65" s="21" t="s">
        <v>229</v>
      </c>
      <c r="C65" s="22" t="s">
        <v>230</v>
      </c>
      <c r="D65">
        <v>57</v>
      </c>
      <c r="E65">
        <v>22</v>
      </c>
      <c r="F65" s="20">
        <v>0.38596491228070173</v>
      </c>
    </row>
    <row r="66" spans="1:6" x14ac:dyDescent="0.25">
      <c r="A66" t="s">
        <v>88</v>
      </c>
      <c r="B66" s="21" t="s">
        <v>231</v>
      </c>
      <c r="C66" s="22" t="s">
        <v>232</v>
      </c>
      <c r="D66">
        <v>51</v>
      </c>
      <c r="E66">
        <v>26</v>
      </c>
      <c r="F66" s="20">
        <v>0.50980392156862742</v>
      </c>
    </row>
    <row r="67" spans="1:6" x14ac:dyDescent="0.25">
      <c r="A67" t="s">
        <v>88</v>
      </c>
      <c r="B67" s="21" t="s">
        <v>233</v>
      </c>
      <c r="C67" s="22" t="s">
        <v>234</v>
      </c>
      <c r="D67">
        <v>39</v>
      </c>
      <c r="E67">
        <v>21</v>
      </c>
      <c r="F67" s="20">
        <v>0.53846153846153844</v>
      </c>
    </row>
    <row r="68" spans="1:6" x14ac:dyDescent="0.25">
      <c r="A68" t="s">
        <v>88</v>
      </c>
      <c r="B68" s="21" t="s">
        <v>235</v>
      </c>
      <c r="C68" s="22" t="s">
        <v>236</v>
      </c>
      <c r="D68">
        <v>45</v>
      </c>
      <c r="E68">
        <v>20</v>
      </c>
      <c r="F68" s="20">
        <v>0.44444444444444442</v>
      </c>
    </row>
    <row r="69" spans="1:6" x14ac:dyDescent="0.25">
      <c r="A69" t="s">
        <v>88</v>
      </c>
      <c r="B69" s="21" t="s">
        <v>237</v>
      </c>
      <c r="C69" s="22" t="s">
        <v>238</v>
      </c>
      <c r="D69">
        <v>49</v>
      </c>
      <c r="E69">
        <v>19</v>
      </c>
      <c r="F69" s="20">
        <v>0.38775510204081631</v>
      </c>
    </row>
    <row r="70" spans="1:6" x14ac:dyDescent="0.25">
      <c r="A70" t="s">
        <v>88</v>
      </c>
      <c r="B70" s="21" t="s">
        <v>239</v>
      </c>
      <c r="C70" s="22" t="s">
        <v>240</v>
      </c>
      <c r="D70">
        <v>41</v>
      </c>
      <c r="E70">
        <v>24</v>
      </c>
      <c r="F70" s="20">
        <v>0.58536585365853655</v>
      </c>
    </row>
    <row r="71" spans="1:6" x14ac:dyDescent="0.25">
      <c r="A71" t="s">
        <v>89</v>
      </c>
      <c r="B71" s="21" t="s">
        <v>241</v>
      </c>
      <c r="C71" s="22" t="s">
        <v>242</v>
      </c>
      <c r="D71">
        <v>35</v>
      </c>
      <c r="E71">
        <v>11</v>
      </c>
      <c r="F71" s="20">
        <v>0.31428571428571428</v>
      </c>
    </row>
    <row r="72" spans="1:6" x14ac:dyDescent="0.25">
      <c r="A72" t="s">
        <v>89</v>
      </c>
      <c r="B72" s="21" t="s">
        <v>243</v>
      </c>
      <c r="C72" s="22" t="s">
        <v>244</v>
      </c>
      <c r="D72">
        <v>35</v>
      </c>
      <c r="E72">
        <v>19</v>
      </c>
      <c r="F72" s="20">
        <v>0.54285714285714282</v>
      </c>
    </row>
    <row r="73" spans="1:6" x14ac:dyDescent="0.25">
      <c r="A73" t="s">
        <v>89</v>
      </c>
      <c r="B73" s="21" t="s">
        <v>245</v>
      </c>
      <c r="C73" s="22" t="s">
        <v>246</v>
      </c>
      <c r="D73">
        <v>41</v>
      </c>
      <c r="E73">
        <v>19</v>
      </c>
      <c r="F73" s="20">
        <v>0.46341463414634149</v>
      </c>
    </row>
    <row r="74" spans="1:6" x14ac:dyDescent="0.25">
      <c r="A74" t="s">
        <v>89</v>
      </c>
      <c r="B74" s="21" t="s">
        <v>247</v>
      </c>
      <c r="C74" s="22" t="s">
        <v>248</v>
      </c>
      <c r="D74">
        <v>49</v>
      </c>
      <c r="E74">
        <v>23</v>
      </c>
      <c r="F74" s="20">
        <v>0.46938775510204084</v>
      </c>
    </row>
    <row r="75" spans="1:6" x14ac:dyDescent="0.25">
      <c r="A75" t="s">
        <v>89</v>
      </c>
      <c r="B75" s="21" t="s">
        <v>249</v>
      </c>
      <c r="C75" s="22" t="s">
        <v>250</v>
      </c>
      <c r="D75">
        <v>41</v>
      </c>
      <c r="E75">
        <v>24</v>
      </c>
      <c r="F75" s="20">
        <v>0.58536585365853655</v>
      </c>
    </row>
    <row r="76" spans="1:6" x14ac:dyDescent="0.25">
      <c r="A76" t="s">
        <v>89</v>
      </c>
      <c r="B76" s="21" t="s">
        <v>251</v>
      </c>
      <c r="C76" s="22" t="s">
        <v>252</v>
      </c>
      <c r="D76">
        <v>35</v>
      </c>
      <c r="E76">
        <v>18</v>
      </c>
      <c r="F76" s="20">
        <v>0.51428571428571423</v>
      </c>
    </row>
    <row r="77" spans="1:6" x14ac:dyDescent="0.25">
      <c r="A77" t="s">
        <v>89</v>
      </c>
      <c r="B77" s="21" t="s">
        <v>253</v>
      </c>
      <c r="C77" s="22" t="s">
        <v>254</v>
      </c>
      <c r="D77">
        <v>61</v>
      </c>
      <c r="E77">
        <v>27</v>
      </c>
      <c r="F77" s="20">
        <v>0.44262295081967212</v>
      </c>
    </row>
    <row r="78" spans="1:6" x14ac:dyDescent="0.25">
      <c r="A78" t="s">
        <v>89</v>
      </c>
      <c r="B78" s="21" t="s">
        <v>255</v>
      </c>
      <c r="C78" s="22" t="s">
        <v>256</v>
      </c>
      <c r="D78">
        <v>49</v>
      </c>
      <c r="E78">
        <v>29</v>
      </c>
      <c r="F78" s="20">
        <v>0.59183673469387754</v>
      </c>
    </row>
    <row r="79" spans="1:6" x14ac:dyDescent="0.25">
      <c r="A79" t="s">
        <v>7</v>
      </c>
      <c r="B79" s="21" t="s">
        <v>257</v>
      </c>
      <c r="C79" s="22" t="s">
        <v>258</v>
      </c>
      <c r="D79">
        <v>31</v>
      </c>
      <c r="E79">
        <v>19</v>
      </c>
      <c r="F79" s="20">
        <v>0.61290322580645162</v>
      </c>
    </row>
    <row r="80" spans="1:6" x14ac:dyDescent="0.25">
      <c r="A80" t="s">
        <v>7</v>
      </c>
      <c r="B80" s="21" t="s">
        <v>259</v>
      </c>
      <c r="C80" s="22" t="s">
        <v>260</v>
      </c>
      <c r="D80">
        <v>35</v>
      </c>
      <c r="E80">
        <v>20</v>
      </c>
      <c r="F80" s="20">
        <v>0.5714285714285714</v>
      </c>
    </row>
    <row r="81" spans="1:6" x14ac:dyDescent="0.25">
      <c r="A81" t="s">
        <v>7</v>
      </c>
      <c r="B81" s="21" t="s">
        <v>261</v>
      </c>
      <c r="C81" s="22" t="s">
        <v>262</v>
      </c>
      <c r="D81">
        <v>43</v>
      </c>
      <c r="E81">
        <v>22</v>
      </c>
      <c r="F81" s="20">
        <v>0.51162790697674421</v>
      </c>
    </row>
    <row r="82" spans="1:6" x14ac:dyDescent="0.25">
      <c r="A82" t="s">
        <v>7</v>
      </c>
      <c r="B82" s="21" t="s">
        <v>263</v>
      </c>
      <c r="C82" s="22" t="s">
        <v>264</v>
      </c>
      <c r="D82">
        <v>45</v>
      </c>
      <c r="E82">
        <v>28</v>
      </c>
      <c r="F82" s="20">
        <v>0.62222222222222223</v>
      </c>
    </row>
    <row r="83" spans="1:6" x14ac:dyDescent="0.25">
      <c r="A83" t="s">
        <v>7</v>
      </c>
      <c r="B83" s="21" t="s">
        <v>265</v>
      </c>
      <c r="C83" s="22" t="s">
        <v>266</v>
      </c>
      <c r="D83">
        <v>49</v>
      </c>
      <c r="E83">
        <v>22</v>
      </c>
      <c r="F83" s="20">
        <v>0.44897959183673469</v>
      </c>
    </row>
    <row r="84" spans="1:6" x14ac:dyDescent="0.25">
      <c r="A84" t="s">
        <v>7</v>
      </c>
      <c r="B84" s="21" t="s">
        <v>267</v>
      </c>
      <c r="C84" s="22" t="s">
        <v>268</v>
      </c>
      <c r="D84">
        <v>41</v>
      </c>
      <c r="E84">
        <v>14</v>
      </c>
      <c r="F84" s="20">
        <v>0.34146341463414637</v>
      </c>
    </row>
    <row r="85" spans="1:6" x14ac:dyDescent="0.25">
      <c r="A85" t="s">
        <v>7</v>
      </c>
      <c r="B85" s="21" t="s">
        <v>269</v>
      </c>
      <c r="C85" s="22" t="s">
        <v>270</v>
      </c>
      <c r="D85">
        <v>61</v>
      </c>
      <c r="E85">
        <v>24</v>
      </c>
      <c r="F85" s="20">
        <v>0.39344262295081966</v>
      </c>
    </row>
    <row r="86" spans="1:6" x14ac:dyDescent="0.25">
      <c r="A86" t="s">
        <v>7</v>
      </c>
      <c r="B86" s="21" t="s">
        <v>271</v>
      </c>
      <c r="C86" s="22" t="s">
        <v>272</v>
      </c>
      <c r="D86">
        <v>41</v>
      </c>
      <c r="E86">
        <v>16</v>
      </c>
      <c r="F86" s="20">
        <v>0.3902439024390244</v>
      </c>
    </row>
    <row r="87" spans="1:6" x14ac:dyDescent="0.25">
      <c r="A87" t="s">
        <v>7</v>
      </c>
      <c r="B87" s="21" t="s">
        <v>273</v>
      </c>
      <c r="C87" s="22" t="s">
        <v>274</v>
      </c>
      <c r="D87">
        <v>49</v>
      </c>
      <c r="E87">
        <v>22</v>
      </c>
      <c r="F87" s="20">
        <v>0.44897959183673469</v>
      </c>
    </row>
    <row r="88" spans="1:6" x14ac:dyDescent="0.25">
      <c r="A88" t="s">
        <v>7</v>
      </c>
      <c r="B88" s="21" t="s">
        <v>275</v>
      </c>
      <c r="C88" s="22" t="s">
        <v>276</v>
      </c>
      <c r="D88">
        <v>57</v>
      </c>
      <c r="E88">
        <v>27</v>
      </c>
      <c r="F88" s="20">
        <v>0.47368421052631576</v>
      </c>
    </row>
    <row r="89" spans="1:6" x14ac:dyDescent="0.25">
      <c r="A89" t="s">
        <v>7</v>
      </c>
      <c r="B89" s="21" t="s">
        <v>277</v>
      </c>
      <c r="C89" s="22" t="s">
        <v>278</v>
      </c>
      <c r="D89">
        <v>49</v>
      </c>
      <c r="E89">
        <v>22</v>
      </c>
      <c r="F89" s="20">
        <v>0.44897959183673469</v>
      </c>
    </row>
    <row r="90" spans="1:6" x14ac:dyDescent="0.25">
      <c r="A90" t="s">
        <v>7</v>
      </c>
      <c r="B90" s="21" t="s">
        <v>279</v>
      </c>
      <c r="C90" s="22" t="s">
        <v>280</v>
      </c>
      <c r="D90">
        <v>35</v>
      </c>
      <c r="E90">
        <v>18</v>
      </c>
      <c r="F90" s="20">
        <v>0.51428571428571423</v>
      </c>
    </row>
    <row r="91" spans="1:6" x14ac:dyDescent="0.25">
      <c r="A91" t="s">
        <v>8</v>
      </c>
      <c r="B91" s="21" t="s">
        <v>281</v>
      </c>
      <c r="C91" s="22" t="s">
        <v>282</v>
      </c>
      <c r="D91">
        <v>71</v>
      </c>
      <c r="E91">
        <v>34</v>
      </c>
      <c r="F91" s="20">
        <v>0.47887323943661969</v>
      </c>
    </row>
    <row r="92" spans="1:6" x14ac:dyDescent="0.25">
      <c r="A92" t="s">
        <v>9</v>
      </c>
      <c r="B92" s="21" t="s">
        <v>283</v>
      </c>
      <c r="C92" s="22" t="s">
        <v>284</v>
      </c>
      <c r="D92">
        <v>49</v>
      </c>
      <c r="E92">
        <v>21</v>
      </c>
      <c r="F92" s="20">
        <v>0.42857142857142855</v>
      </c>
    </row>
    <row r="93" spans="1:6" x14ac:dyDescent="0.25">
      <c r="A93" t="s">
        <v>9</v>
      </c>
      <c r="B93" s="21" t="s">
        <v>285</v>
      </c>
      <c r="C93" s="22" t="s">
        <v>286</v>
      </c>
      <c r="D93">
        <v>75</v>
      </c>
      <c r="E93">
        <v>33</v>
      </c>
      <c r="F93" s="20">
        <v>0.44</v>
      </c>
    </row>
    <row r="94" spans="1:6" x14ac:dyDescent="0.25">
      <c r="A94" t="s">
        <v>9</v>
      </c>
      <c r="B94" s="21" t="s">
        <v>287</v>
      </c>
      <c r="C94" s="22" t="s">
        <v>288</v>
      </c>
      <c r="D94">
        <v>49</v>
      </c>
      <c r="E94">
        <v>19</v>
      </c>
      <c r="F94" s="20">
        <v>0.38775510204081631</v>
      </c>
    </row>
    <row r="95" spans="1:6" x14ac:dyDescent="0.25">
      <c r="A95" t="s">
        <v>9</v>
      </c>
      <c r="B95" s="21" t="s">
        <v>289</v>
      </c>
      <c r="C95" s="22" t="s">
        <v>290</v>
      </c>
      <c r="D95">
        <v>51</v>
      </c>
      <c r="E95">
        <v>22</v>
      </c>
      <c r="F95" s="20">
        <v>0.43137254901960786</v>
      </c>
    </row>
    <row r="96" spans="1:6" x14ac:dyDescent="0.25">
      <c r="A96" t="s">
        <v>9</v>
      </c>
      <c r="B96" s="21" t="s">
        <v>291</v>
      </c>
      <c r="C96" s="22" t="s">
        <v>292</v>
      </c>
      <c r="D96">
        <v>49</v>
      </c>
      <c r="E96">
        <v>28</v>
      </c>
      <c r="F96" s="20">
        <v>0.5714285714285714</v>
      </c>
    </row>
    <row r="97" spans="1:6" x14ac:dyDescent="0.25">
      <c r="A97" t="s">
        <v>10</v>
      </c>
      <c r="B97" s="21" t="s">
        <v>293</v>
      </c>
      <c r="C97" s="22" t="s">
        <v>294</v>
      </c>
      <c r="D97">
        <v>35</v>
      </c>
      <c r="E97">
        <v>24</v>
      </c>
      <c r="F97" s="20">
        <v>0.68571428571428572</v>
      </c>
    </row>
    <row r="98" spans="1:6" x14ac:dyDescent="0.25">
      <c r="A98" t="s">
        <v>10</v>
      </c>
      <c r="B98" s="21" t="s">
        <v>295</v>
      </c>
      <c r="C98" s="22" t="s">
        <v>296</v>
      </c>
      <c r="D98">
        <v>41</v>
      </c>
      <c r="E98">
        <v>22</v>
      </c>
      <c r="F98" s="20">
        <v>0.53658536585365857</v>
      </c>
    </row>
    <row r="99" spans="1:6" x14ac:dyDescent="0.25">
      <c r="A99" t="s">
        <v>10</v>
      </c>
      <c r="B99" s="21" t="s">
        <v>297</v>
      </c>
      <c r="C99" s="22" t="s">
        <v>298</v>
      </c>
      <c r="D99">
        <v>41</v>
      </c>
      <c r="E99">
        <v>14</v>
      </c>
      <c r="F99" s="20">
        <v>0.34146341463414637</v>
      </c>
    </row>
    <row r="100" spans="1:6" x14ac:dyDescent="0.25">
      <c r="A100" t="s">
        <v>10</v>
      </c>
      <c r="B100" s="21" t="s">
        <v>299</v>
      </c>
      <c r="C100" s="22" t="s">
        <v>300</v>
      </c>
      <c r="D100">
        <v>51</v>
      </c>
      <c r="E100">
        <v>19</v>
      </c>
      <c r="F100" s="20">
        <v>0.37254901960784315</v>
      </c>
    </row>
    <row r="101" spans="1:6" x14ac:dyDescent="0.25">
      <c r="A101" t="s">
        <v>10</v>
      </c>
      <c r="B101" s="21" t="s">
        <v>301</v>
      </c>
      <c r="C101" s="22" t="s">
        <v>302</v>
      </c>
      <c r="D101">
        <v>31</v>
      </c>
      <c r="E101">
        <v>13</v>
      </c>
      <c r="F101" s="20">
        <v>0.41935483870967744</v>
      </c>
    </row>
    <row r="102" spans="1:6" x14ac:dyDescent="0.25">
      <c r="A102" t="s">
        <v>10</v>
      </c>
      <c r="B102" s="21" t="s">
        <v>303</v>
      </c>
      <c r="C102" s="22" t="s">
        <v>304</v>
      </c>
      <c r="D102">
        <v>37</v>
      </c>
      <c r="E102">
        <v>20</v>
      </c>
      <c r="F102" s="20">
        <v>0.54054054054054057</v>
      </c>
    </row>
    <row r="103" spans="1:6" x14ac:dyDescent="0.25">
      <c r="A103" t="s">
        <v>10</v>
      </c>
      <c r="B103" s="21" t="s">
        <v>305</v>
      </c>
      <c r="C103" s="22" t="s">
        <v>306</v>
      </c>
      <c r="D103">
        <v>31</v>
      </c>
      <c r="E103">
        <v>14</v>
      </c>
      <c r="F103" s="20">
        <v>0.45161290322580644</v>
      </c>
    </row>
    <row r="104" spans="1:6" x14ac:dyDescent="0.25">
      <c r="A104" t="s">
        <v>10</v>
      </c>
      <c r="B104" s="21" t="s">
        <v>307</v>
      </c>
      <c r="C104" s="22" t="s">
        <v>308</v>
      </c>
      <c r="D104">
        <v>49</v>
      </c>
      <c r="E104">
        <v>20</v>
      </c>
      <c r="F104" s="20">
        <v>0.40816326530612246</v>
      </c>
    </row>
    <row r="105" spans="1:6" x14ac:dyDescent="0.25">
      <c r="A105" t="s">
        <v>10</v>
      </c>
      <c r="B105" s="21" t="s">
        <v>309</v>
      </c>
      <c r="C105" s="22" t="s">
        <v>310</v>
      </c>
      <c r="D105">
        <v>45</v>
      </c>
      <c r="E105">
        <v>19</v>
      </c>
      <c r="F105" s="20">
        <v>0.42222222222222222</v>
      </c>
    </row>
    <row r="106" spans="1:6" x14ac:dyDescent="0.25">
      <c r="A106" t="s">
        <v>10</v>
      </c>
      <c r="B106" s="21" t="s">
        <v>311</v>
      </c>
      <c r="C106" s="22" t="s">
        <v>312</v>
      </c>
      <c r="D106">
        <v>45</v>
      </c>
      <c r="E106">
        <v>26</v>
      </c>
      <c r="F106" s="20">
        <v>0.57777777777777772</v>
      </c>
    </row>
    <row r="107" spans="1:6" x14ac:dyDescent="0.25">
      <c r="A107" t="s">
        <v>10</v>
      </c>
      <c r="B107" s="21" t="s">
        <v>313</v>
      </c>
      <c r="C107" s="22" t="s">
        <v>314</v>
      </c>
      <c r="D107">
        <v>41</v>
      </c>
      <c r="E107">
        <v>25</v>
      </c>
      <c r="F107" s="20">
        <v>0.6097560975609756</v>
      </c>
    </row>
    <row r="108" spans="1:6" x14ac:dyDescent="0.25">
      <c r="A108" t="s">
        <v>10</v>
      </c>
      <c r="B108" s="21" t="s">
        <v>315</v>
      </c>
      <c r="C108" s="22" t="s">
        <v>316</v>
      </c>
      <c r="D108">
        <v>41</v>
      </c>
      <c r="E108">
        <v>16</v>
      </c>
      <c r="F108" s="20">
        <v>0.3902439024390244</v>
      </c>
    </row>
    <row r="109" spans="1:6" x14ac:dyDescent="0.25">
      <c r="A109" t="s">
        <v>10</v>
      </c>
      <c r="B109" s="21" t="s">
        <v>317</v>
      </c>
      <c r="C109" s="22" t="s">
        <v>318</v>
      </c>
      <c r="D109">
        <v>31</v>
      </c>
      <c r="E109">
        <v>13</v>
      </c>
      <c r="F109" s="20">
        <v>0.41935483870967744</v>
      </c>
    </row>
    <row r="110" spans="1:6" x14ac:dyDescent="0.25">
      <c r="A110" t="s">
        <v>10</v>
      </c>
      <c r="B110" s="21" t="s">
        <v>319</v>
      </c>
      <c r="C110" s="22" t="s">
        <v>320</v>
      </c>
      <c r="D110">
        <v>41</v>
      </c>
      <c r="E110">
        <v>21</v>
      </c>
      <c r="F110" s="20">
        <v>0.51219512195121952</v>
      </c>
    </row>
    <row r="111" spans="1:6" x14ac:dyDescent="0.25">
      <c r="A111" t="s">
        <v>10</v>
      </c>
      <c r="B111" s="21" t="s">
        <v>321</v>
      </c>
      <c r="C111" s="22" t="s">
        <v>322</v>
      </c>
      <c r="D111">
        <v>41</v>
      </c>
      <c r="E111">
        <v>23</v>
      </c>
      <c r="F111" s="20">
        <v>0.56097560975609762</v>
      </c>
    </row>
    <row r="112" spans="1:6" x14ac:dyDescent="0.25">
      <c r="A112" t="s">
        <v>10</v>
      </c>
      <c r="B112" s="21" t="s">
        <v>323</v>
      </c>
      <c r="C112" s="22" t="s">
        <v>324</v>
      </c>
      <c r="D112">
        <v>41</v>
      </c>
      <c r="E112">
        <v>11</v>
      </c>
      <c r="F112" s="20">
        <v>0.26829268292682928</v>
      </c>
    </row>
    <row r="113" spans="1:6" x14ac:dyDescent="0.25">
      <c r="A113" t="s">
        <v>10</v>
      </c>
      <c r="B113" s="21" t="s">
        <v>325</v>
      </c>
      <c r="C113" s="22" t="s">
        <v>326</v>
      </c>
      <c r="D113">
        <v>41</v>
      </c>
      <c r="E113">
        <v>13</v>
      </c>
      <c r="F113" s="20">
        <v>0.31707317073170732</v>
      </c>
    </row>
    <row r="114" spans="1:6" x14ac:dyDescent="0.25">
      <c r="A114" t="s">
        <v>10</v>
      </c>
      <c r="B114" s="21" t="s">
        <v>327</v>
      </c>
      <c r="C114" s="22" t="s">
        <v>328</v>
      </c>
      <c r="D114">
        <v>27</v>
      </c>
      <c r="E114">
        <v>9</v>
      </c>
      <c r="F114" s="20">
        <v>0.33333333333333331</v>
      </c>
    </row>
    <row r="115" spans="1:6" x14ac:dyDescent="0.25">
      <c r="A115" t="s">
        <v>10</v>
      </c>
      <c r="B115" s="21" t="s">
        <v>329</v>
      </c>
      <c r="C115" s="22" t="s">
        <v>330</v>
      </c>
      <c r="D115">
        <v>35</v>
      </c>
      <c r="E115">
        <v>9</v>
      </c>
      <c r="F115" s="20">
        <v>0.25714285714285712</v>
      </c>
    </row>
    <row r="116" spans="1:6" x14ac:dyDescent="0.25">
      <c r="A116" t="s">
        <v>10</v>
      </c>
      <c r="B116" s="21" t="s">
        <v>331</v>
      </c>
      <c r="C116" s="22" t="s">
        <v>332</v>
      </c>
      <c r="D116">
        <v>31</v>
      </c>
      <c r="E116">
        <v>17</v>
      </c>
      <c r="F116" s="20">
        <v>0.54838709677419351</v>
      </c>
    </row>
    <row r="117" spans="1:6" x14ac:dyDescent="0.25">
      <c r="A117" t="s">
        <v>10</v>
      </c>
      <c r="B117" s="21" t="s">
        <v>333</v>
      </c>
      <c r="C117" s="22" t="s">
        <v>334</v>
      </c>
      <c r="D117">
        <v>41</v>
      </c>
      <c r="E117">
        <v>22</v>
      </c>
      <c r="F117" s="20">
        <v>0.53658536585365857</v>
      </c>
    </row>
    <row r="118" spans="1:6" x14ac:dyDescent="0.25">
      <c r="A118" t="s">
        <v>10</v>
      </c>
      <c r="B118" s="21" t="s">
        <v>335</v>
      </c>
      <c r="C118" s="22" t="s">
        <v>336</v>
      </c>
      <c r="D118">
        <v>61</v>
      </c>
      <c r="E118">
        <v>19</v>
      </c>
      <c r="F118" s="20">
        <v>0.31147540983606559</v>
      </c>
    </row>
    <row r="119" spans="1:6" x14ac:dyDescent="0.25">
      <c r="A119" t="s">
        <v>10</v>
      </c>
      <c r="B119" s="21" t="s">
        <v>337</v>
      </c>
      <c r="C119" s="22" t="s">
        <v>338</v>
      </c>
      <c r="D119">
        <v>65</v>
      </c>
      <c r="E119">
        <v>22</v>
      </c>
      <c r="F119" s="20">
        <v>0.33846153846153848</v>
      </c>
    </row>
    <row r="120" spans="1:6" x14ac:dyDescent="0.25">
      <c r="A120" t="s">
        <v>10</v>
      </c>
      <c r="B120" s="21" t="s">
        <v>339</v>
      </c>
      <c r="C120" s="22" t="s">
        <v>340</v>
      </c>
      <c r="D120">
        <v>51</v>
      </c>
      <c r="E120">
        <v>13</v>
      </c>
      <c r="F120" s="20">
        <v>0.25490196078431371</v>
      </c>
    </row>
    <row r="121" spans="1:6" x14ac:dyDescent="0.25">
      <c r="A121" t="s">
        <v>10</v>
      </c>
      <c r="B121" s="21" t="s">
        <v>341</v>
      </c>
      <c r="C121" s="22" t="s">
        <v>342</v>
      </c>
      <c r="D121">
        <v>65</v>
      </c>
      <c r="E121">
        <v>34</v>
      </c>
      <c r="F121" s="20">
        <v>0.52307692307692311</v>
      </c>
    </row>
    <row r="122" spans="1:6" x14ac:dyDescent="0.25">
      <c r="A122" t="s">
        <v>10</v>
      </c>
      <c r="B122" s="21" t="s">
        <v>343</v>
      </c>
      <c r="C122" s="22" t="s">
        <v>344</v>
      </c>
      <c r="D122">
        <v>41</v>
      </c>
      <c r="E122">
        <v>18</v>
      </c>
      <c r="F122" s="20">
        <v>0.43902439024390244</v>
      </c>
    </row>
    <row r="123" spans="1:6" x14ac:dyDescent="0.25">
      <c r="A123" t="s">
        <v>10</v>
      </c>
      <c r="B123" s="21" t="s">
        <v>345</v>
      </c>
      <c r="C123" s="22" t="s">
        <v>346</v>
      </c>
      <c r="D123">
        <v>51</v>
      </c>
      <c r="E123">
        <v>18</v>
      </c>
      <c r="F123" s="20">
        <v>0.35294117647058826</v>
      </c>
    </row>
    <row r="124" spans="1:6" x14ac:dyDescent="0.25">
      <c r="A124" t="s">
        <v>10</v>
      </c>
      <c r="B124" s="21" t="s">
        <v>347</v>
      </c>
      <c r="C124" s="22" t="s">
        <v>348</v>
      </c>
      <c r="D124">
        <v>51</v>
      </c>
      <c r="E124">
        <v>21</v>
      </c>
      <c r="F124" s="20">
        <v>0.41176470588235292</v>
      </c>
    </row>
    <row r="125" spans="1:6" x14ac:dyDescent="0.25">
      <c r="A125" t="s">
        <v>10</v>
      </c>
      <c r="B125" s="21" t="s">
        <v>349</v>
      </c>
      <c r="C125" s="22" t="s">
        <v>350</v>
      </c>
      <c r="D125">
        <v>61</v>
      </c>
      <c r="E125">
        <v>28</v>
      </c>
      <c r="F125" s="20">
        <v>0.45901639344262296</v>
      </c>
    </row>
    <row r="126" spans="1:6" x14ac:dyDescent="0.25">
      <c r="A126" t="s">
        <v>10</v>
      </c>
      <c r="B126" s="21" t="s">
        <v>351</v>
      </c>
      <c r="C126" s="22" t="s">
        <v>352</v>
      </c>
      <c r="D126">
        <v>65</v>
      </c>
      <c r="E126">
        <v>27</v>
      </c>
      <c r="F126" s="20">
        <v>0.41538461538461541</v>
      </c>
    </row>
    <row r="127" spans="1:6" x14ac:dyDescent="0.25">
      <c r="A127" t="s">
        <v>10</v>
      </c>
      <c r="B127" s="21" t="s">
        <v>353</v>
      </c>
      <c r="C127" s="22" t="s">
        <v>354</v>
      </c>
      <c r="D127">
        <v>41</v>
      </c>
      <c r="E127">
        <v>22</v>
      </c>
      <c r="F127" s="20">
        <v>0.53658536585365857</v>
      </c>
    </row>
    <row r="128" spans="1:6" x14ac:dyDescent="0.25">
      <c r="A128" t="s">
        <v>10</v>
      </c>
      <c r="B128" s="21" t="s">
        <v>355</v>
      </c>
      <c r="C128" s="22" t="s">
        <v>356</v>
      </c>
      <c r="D128">
        <v>51</v>
      </c>
      <c r="E128">
        <v>31</v>
      </c>
      <c r="F128" s="20">
        <v>0.60784313725490191</v>
      </c>
    </row>
    <row r="129" spans="1:6" x14ac:dyDescent="0.25">
      <c r="A129" t="s">
        <v>10</v>
      </c>
      <c r="B129" s="21" t="s">
        <v>357</v>
      </c>
      <c r="C129" s="22" t="s">
        <v>358</v>
      </c>
      <c r="D129">
        <v>61</v>
      </c>
      <c r="E129">
        <v>30</v>
      </c>
      <c r="F129" s="20">
        <v>0.49180327868852458</v>
      </c>
    </row>
    <row r="130" spans="1:6" x14ac:dyDescent="0.25">
      <c r="A130" t="s">
        <v>11</v>
      </c>
      <c r="B130" s="21" t="s">
        <v>359</v>
      </c>
      <c r="C130" s="22" t="s">
        <v>360</v>
      </c>
      <c r="D130">
        <v>41</v>
      </c>
      <c r="E130">
        <v>20</v>
      </c>
      <c r="F130" s="20">
        <v>0.48780487804878048</v>
      </c>
    </row>
    <row r="131" spans="1:6" x14ac:dyDescent="0.25">
      <c r="A131" t="s">
        <v>11</v>
      </c>
      <c r="B131" s="21" t="s">
        <v>361</v>
      </c>
      <c r="C131" s="22" t="s">
        <v>362</v>
      </c>
      <c r="D131">
        <v>71</v>
      </c>
      <c r="E131">
        <v>35</v>
      </c>
      <c r="F131" s="20">
        <v>0.49295774647887325</v>
      </c>
    </row>
    <row r="132" spans="1:6" x14ac:dyDescent="0.25">
      <c r="A132" t="s">
        <v>11</v>
      </c>
      <c r="B132" s="21" t="s">
        <v>363</v>
      </c>
      <c r="C132" s="22" t="s">
        <v>364</v>
      </c>
      <c r="D132">
        <v>41</v>
      </c>
      <c r="E132">
        <v>21</v>
      </c>
      <c r="F132" s="20">
        <v>0.51219512195121952</v>
      </c>
    </row>
    <row r="133" spans="1:6" x14ac:dyDescent="0.25">
      <c r="A133" t="s">
        <v>11</v>
      </c>
      <c r="B133" s="21" t="s">
        <v>365</v>
      </c>
      <c r="C133" s="22" t="s">
        <v>366</v>
      </c>
      <c r="D133">
        <v>61</v>
      </c>
      <c r="E133">
        <v>40</v>
      </c>
      <c r="F133" s="20">
        <v>0.65573770491803274</v>
      </c>
    </row>
    <row r="134" spans="1:6" x14ac:dyDescent="0.25">
      <c r="A134" t="s">
        <v>11</v>
      </c>
      <c r="B134" s="21" t="s">
        <v>367</v>
      </c>
      <c r="C134" s="22" t="s">
        <v>368</v>
      </c>
      <c r="D134">
        <v>61</v>
      </c>
      <c r="E134">
        <v>23</v>
      </c>
      <c r="F134" s="20">
        <v>0.37704918032786883</v>
      </c>
    </row>
    <row r="135" spans="1:6" x14ac:dyDescent="0.25">
      <c r="A135" t="s">
        <v>11</v>
      </c>
      <c r="B135" s="21" t="s">
        <v>369</v>
      </c>
      <c r="C135" s="22" t="s">
        <v>370</v>
      </c>
      <c r="D135">
        <v>61</v>
      </c>
      <c r="E135">
        <v>29</v>
      </c>
      <c r="F135" s="20">
        <v>0.47540983606557374</v>
      </c>
    </row>
    <row r="136" spans="1:6" x14ac:dyDescent="0.25">
      <c r="A136" t="s">
        <v>90</v>
      </c>
      <c r="B136" s="21" t="s">
        <v>371</v>
      </c>
      <c r="C136" s="22" t="s">
        <v>372</v>
      </c>
      <c r="D136">
        <v>51</v>
      </c>
      <c r="E136">
        <v>23</v>
      </c>
      <c r="F136" s="20">
        <v>0.45098039215686275</v>
      </c>
    </row>
    <row r="137" spans="1:6" x14ac:dyDescent="0.25">
      <c r="A137" t="s">
        <v>90</v>
      </c>
      <c r="B137" s="21" t="s">
        <v>373</v>
      </c>
      <c r="C137" s="22" t="s">
        <v>374</v>
      </c>
      <c r="D137">
        <v>51</v>
      </c>
      <c r="E137">
        <v>26</v>
      </c>
      <c r="F137" s="20">
        <v>0.50980392156862742</v>
      </c>
    </row>
    <row r="138" spans="1:6" x14ac:dyDescent="0.25">
      <c r="A138" t="s">
        <v>90</v>
      </c>
      <c r="B138" s="21" t="s">
        <v>375</v>
      </c>
      <c r="C138" s="22" t="s">
        <v>376</v>
      </c>
      <c r="D138">
        <v>41</v>
      </c>
      <c r="E138">
        <v>17</v>
      </c>
      <c r="F138" s="20">
        <v>0.41463414634146339</v>
      </c>
    </row>
    <row r="139" spans="1:6" x14ac:dyDescent="0.25">
      <c r="A139" t="s">
        <v>90</v>
      </c>
      <c r="B139" s="21" t="s">
        <v>377</v>
      </c>
      <c r="C139" s="22" t="s">
        <v>378</v>
      </c>
      <c r="D139">
        <v>51</v>
      </c>
      <c r="E139">
        <v>20</v>
      </c>
      <c r="F139" s="20">
        <v>0.39215686274509803</v>
      </c>
    </row>
    <row r="140" spans="1:6" x14ac:dyDescent="0.25">
      <c r="A140" t="s">
        <v>90</v>
      </c>
      <c r="B140" s="21" t="s">
        <v>379</v>
      </c>
      <c r="C140" s="22" t="s">
        <v>380</v>
      </c>
      <c r="D140">
        <v>41</v>
      </c>
      <c r="E140">
        <v>17</v>
      </c>
      <c r="F140" s="20">
        <v>0.41463414634146339</v>
      </c>
    </row>
    <row r="141" spans="1:6" x14ac:dyDescent="0.25">
      <c r="A141" t="s">
        <v>90</v>
      </c>
      <c r="B141" s="21" t="s">
        <v>381</v>
      </c>
      <c r="C141" s="22" t="s">
        <v>382</v>
      </c>
      <c r="D141">
        <v>41</v>
      </c>
      <c r="E141">
        <v>23</v>
      </c>
      <c r="F141" s="20">
        <v>0.56097560975609762</v>
      </c>
    </row>
    <row r="142" spans="1:6" x14ac:dyDescent="0.25">
      <c r="A142" t="s">
        <v>90</v>
      </c>
      <c r="B142" s="21" t="s">
        <v>383</v>
      </c>
      <c r="C142" s="22" t="s">
        <v>384</v>
      </c>
      <c r="D142">
        <v>31</v>
      </c>
      <c r="E142">
        <v>19</v>
      </c>
      <c r="F142" s="20">
        <v>0.61290322580645162</v>
      </c>
    </row>
    <row r="143" spans="1:6" x14ac:dyDescent="0.25">
      <c r="A143" t="s">
        <v>90</v>
      </c>
      <c r="B143" s="21" t="s">
        <v>385</v>
      </c>
      <c r="C143" s="22" t="s">
        <v>386</v>
      </c>
      <c r="D143">
        <v>35</v>
      </c>
      <c r="E143">
        <v>19</v>
      </c>
      <c r="F143" s="20">
        <v>0.54285714285714282</v>
      </c>
    </row>
    <row r="144" spans="1:6" x14ac:dyDescent="0.25">
      <c r="A144" t="s">
        <v>90</v>
      </c>
      <c r="B144" s="21" t="s">
        <v>387</v>
      </c>
      <c r="C144" s="22" t="s">
        <v>388</v>
      </c>
      <c r="D144">
        <v>41</v>
      </c>
      <c r="E144">
        <v>17</v>
      </c>
      <c r="F144" s="20">
        <v>0.41463414634146339</v>
      </c>
    </row>
    <row r="145" spans="1:6" x14ac:dyDescent="0.25">
      <c r="A145" t="s">
        <v>90</v>
      </c>
      <c r="B145" s="21" t="s">
        <v>389</v>
      </c>
      <c r="C145" s="22" t="s">
        <v>390</v>
      </c>
      <c r="D145">
        <v>31</v>
      </c>
      <c r="E145">
        <v>6</v>
      </c>
      <c r="F145" s="20">
        <v>0.19354838709677419</v>
      </c>
    </row>
    <row r="146" spans="1:6" x14ac:dyDescent="0.25">
      <c r="A146" t="s">
        <v>90</v>
      </c>
      <c r="B146" s="21" t="s">
        <v>391</v>
      </c>
      <c r="C146" s="22" t="s">
        <v>392</v>
      </c>
      <c r="D146">
        <v>31</v>
      </c>
      <c r="E146">
        <v>12</v>
      </c>
      <c r="F146" s="20">
        <v>0.38709677419354838</v>
      </c>
    </row>
    <row r="147" spans="1:6" x14ac:dyDescent="0.25">
      <c r="A147" t="s">
        <v>90</v>
      </c>
      <c r="B147" s="21" t="s">
        <v>393</v>
      </c>
      <c r="C147" s="22" t="s">
        <v>394</v>
      </c>
      <c r="D147">
        <v>49</v>
      </c>
      <c r="E147">
        <v>19</v>
      </c>
      <c r="F147" s="20">
        <v>0.38775510204081631</v>
      </c>
    </row>
    <row r="148" spans="1:6" x14ac:dyDescent="0.25">
      <c r="A148" t="s">
        <v>90</v>
      </c>
      <c r="B148" s="21" t="s">
        <v>395</v>
      </c>
      <c r="C148" s="22" t="s">
        <v>396</v>
      </c>
      <c r="D148">
        <v>51</v>
      </c>
      <c r="E148">
        <v>20</v>
      </c>
      <c r="F148" s="20">
        <v>0.39215686274509803</v>
      </c>
    </row>
    <row r="149" spans="1:6" x14ac:dyDescent="0.25">
      <c r="A149" t="s">
        <v>90</v>
      </c>
      <c r="B149" s="21" t="s">
        <v>397</v>
      </c>
      <c r="C149" s="22" t="s">
        <v>398</v>
      </c>
      <c r="D149">
        <v>41</v>
      </c>
      <c r="E149">
        <v>15</v>
      </c>
      <c r="F149" s="20">
        <v>0.36585365853658536</v>
      </c>
    </row>
    <row r="150" spans="1:6" x14ac:dyDescent="0.25">
      <c r="A150" t="s">
        <v>90</v>
      </c>
      <c r="B150" s="21" t="s">
        <v>399</v>
      </c>
      <c r="C150" s="22" t="s">
        <v>400</v>
      </c>
      <c r="D150">
        <v>31</v>
      </c>
      <c r="E150">
        <v>15</v>
      </c>
      <c r="F150" s="20">
        <v>0.4838709677419355</v>
      </c>
    </row>
    <row r="151" spans="1:6" x14ac:dyDescent="0.25">
      <c r="A151" t="s">
        <v>90</v>
      </c>
      <c r="B151" s="21" t="s">
        <v>401</v>
      </c>
      <c r="C151" s="22" t="s">
        <v>402</v>
      </c>
      <c r="D151">
        <v>31</v>
      </c>
      <c r="E151">
        <v>18</v>
      </c>
      <c r="F151" s="20">
        <v>0.58064516129032262</v>
      </c>
    </row>
    <row r="152" spans="1:6" x14ac:dyDescent="0.25">
      <c r="A152" t="s">
        <v>90</v>
      </c>
      <c r="B152" s="21" t="s">
        <v>403</v>
      </c>
      <c r="C152" s="22" t="s">
        <v>404</v>
      </c>
      <c r="D152">
        <v>31</v>
      </c>
      <c r="E152">
        <v>8</v>
      </c>
      <c r="F152" s="20">
        <v>0.25806451612903225</v>
      </c>
    </row>
    <row r="153" spans="1:6" x14ac:dyDescent="0.25">
      <c r="A153" t="s">
        <v>90</v>
      </c>
      <c r="B153" s="21" t="s">
        <v>405</v>
      </c>
      <c r="C153" s="22" t="s">
        <v>406</v>
      </c>
      <c r="D153">
        <v>31</v>
      </c>
      <c r="E153">
        <v>8</v>
      </c>
      <c r="F153" s="20">
        <v>0.25806451612903225</v>
      </c>
    </row>
    <row r="154" spans="1:6" x14ac:dyDescent="0.25">
      <c r="A154" t="s">
        <v>90</v>
      </c>
      <c r="B154" s="21" t="s">
        <v>407</v>
      </c>
      <c r="C154" s="22" t="s">
        <v>408</v>
      </c>
      <c r="D154">
        <v>31</v>
      </c>
      <c r="E154">
        <v>9</v>
      </c>
      <c r="F154" s="20">
        <v>0.29032258064516131</v>
      </c>
    </row>
    <row r="155" spans="1:6" x14ac:dyDescent="0.25">
      <c r="A155" t="s">
        <v>90</v>
      </c>
      <c r="B155" s="21" t="s">
        <v>409</v>
      </c>
      <c r="C155" s="22" t="s">
        <v>410</v>
      </c>
      <c r="D155">
        <v>37</v>
      </c>
      <c r="E155">
        <v>23</v>
      </c>
      <c r="F155" s="20">
        <v>0.6216216216216216</v>
      </c>
    </row>
    <row r="156" spans="1:6" x14ac:dyDescent="0.25">
      <c r="A156" t="s">
        <v>90</v>
      </c>
      <c r="B156" s="21" t="s">
        <v>411</v>
      </c>
      <c r="C156" s="22" t="s">
        <v>412</v>
      </c>
      <c r="D156">
        <v>31</v>
      </c>
      <c r="E156">
        <v>16</v>
      </c>
      <c r="F156" s="20">
        <v>0.5161290322580645</v>
      </c>
    </row>
    <row r="157" spans="1:6" x14ac:dyDescent="0.25">
      <c r="A157" t="s">
        <v>90</v>
      </c>
      <c r="B157" s="21" t="s">
        <v>413</v>
      </c>
      <c r="C157" s="22" t="s">
        <v>414</v>
      </c>
      <c r="D157">
        <v>31</v>
      </c>
      <c r="E157">
        <v>13</v>
      </c>
      <c r="F157" s="20">
        <v>0.41935483870967744</v>
      </c>
    </row>
    <row r="158" spans="1:6" x14ac:dyDescent="0.25">
      <c r="A158" t="s">
        <v>90</v>
      </c>
      <c r="B158" s="21" t="s">
        <v>415</v>
      </c>
      <c r="C158" s="22" t="s">
        <v>416</v>
      </c>
      <c r="D158">
        <v>31</v>
      </c>
      <c r="E158">
        <v>16</v>
      </c>
      <c r="F158" s="20">
        <v>0.5161290322580645</v>
      </c>
    </row>
    <row r="159" spans="1:6" x14ac:dyDescent="0.25">
      <c r="A159" t="s">
        <v>90</v>
      </c>
      <c r="B159" s="21" t="s">
        <v>417</v>
      </c>
      <c r="C159" s="22" t="s">
        <v>418</v>
      </c>
      <c r="D159">
        <v>51</v>
      </c>
      <c r="E159">
        <v>20</v>
      </c>
      <c r="F159" s="20">
        <v>0.39215686274509803</v>
      </c>
    </row>
    <row r="160" spans="1:6" x14ac:dyDescent="0.25">
      <c r="A160" t="s">
        <v>90</v>
      </c>
      <c r="B160" s="21" t="s">
        <v>419</v>
      </c>
      <c r="C160" s="22" t="s">
        <v>420</v>
      </c>
      <c r="D160">
        <v>33</v>
      </c>
      <c r="E160">
        <v>21</v>
      </c>
      <c r="F160" s="20">
        <v>0.63636363636363635</v>
      </c>
    </row>
    <row r="161" spans="1:6" x14ac:dyDescent="0.25">
      <c r="A161" t="s">
        <v>90</v>
      </c>
      <c r="B161" s="21" t="s">
        <v>421</v>
      </c>
      <c r="C161" s="22" t="s">
        <v>422</v>
      </c>
      <c r="D161">
        <v>31</v>
      </c>
      <c r="E161">
        <v>16</v>
      </c>
      <c r="F161" s="20">
        <v>0.5161290322580645</v>
      </c>
    </row>
    <row r="162" spans="1:6" x14ac:dyDescent="0.25">
      <c r="A162" t="s">
        <v>90</v>
      </c>
      <c r="B162" s="21" t="s">
        <v>423</v>
      </c>
      <c r="C162" s="22" t="s">
        <v>424</v>
      </c>
      <c r="D162">
        <v>45</v>
      </c>
      <c r="E162">
        <v>26</v>
      </c>
      <c r="F162" s="20">
        <v>0.57777777777777772</v>
      </c>
    </row>
    <row r="163" spans="1:6" x14ac:dyDescent="0.25">
      <c r="A163" t="s">
        <v>90</v>
      </c>
      <c r="B163" s="21" t="s">
        <v>425</v>
      </c>
      <c r="C163" s="22" t="s">
        <v>426</v>
      </c>
      <c r="D163">
        <v>41</v>
      </c>
      <c r="E163">
        <v>21</v>
      </c>
      <c r="F163" s="20">
        <v>0.51219512195121952</v>
      </c>
    </row>
    <row r="164" spans="1:6" x14ac:dyDescent="0.25">
      <c r="A164" t="s">
        <v>90</v>
      </c>
      <c r="B164" s="21" t="s">
        <v>427</v>
      </c>
      <c r="C164" s="22" t="s">
        <v>428</v>
      </c>
      <c r="D164">
        <v>35</v>
      </c>
      <c r="E164">
        <v>19</v>
      </c>
      <c r="F164" s="20">
        <v>0.54285714285714282</v>
      </c>
    </row>
    <row r="165" spans="1:6" x14ac:dyDescent="0.25">
      <c r="A165" t="s">
        <v>90</v>
      </c>
      <c r="B165" s="21" t="s">
        <v>429</v>
      </c>
      <c r="C165" s="22" t="s">
        <v>430</v>
      </c>
      <c r="D165">
        <v>31</v>
      </c>
      <c r="E165">
        <v>13</v>
      </c>
      <c r="F165" s="20">
        <v>0.41935483870967744</v>
      </c>
    </row>
    <row r="166" spans="1:6" x14ac:dyDescent="0.25">
      <c r="A166" t="s">
        <v>90</v>
      </c>
      <c r="B166" s="21" t="s">
        <v>431</v>
      </c>
      <c r="C166" s="22" t="s">
        <v>432</v>
      </c>
      <c r="D166">
        <v>81</v>
      </c>
      <c r="E166">
        <v>23</v>
      </c>
      <c r="F166" s="20">
        <v>0.2839506172839506</v>
      </c>
    </row>
    <row r="167" spans="1:6" x14ac:dyDescent="0.25">
      <c r="A167" t="s">
        <v>90</v>
      </c>
      <c r="B167" s="21" t="s">
        <v>433</v>
      </c>
      <c r="C167" s="22" t="s">
        <v>434</v>
      </c>
      <c r="D167">
        <v>61</v>
      </c>
      <c r="E167">
        <v>25</v>
      </c>
      <c r="F167" s="20">
        <v>0.4098360655737705</v>
      </c>
    </row>
    <row r="168" spans="1:6" x14ac:dyDescent="0.25">
      <c r="A168" t="s">
        <v>90</v>
      </c>
      <c r="B168" s="21" t="s">
        <v>435</v>
      </c>
      <c r="C168" s="22" t="s">
        <v>436</v>
      </c>
      <c r="D168">
        <v>61</v>
      </c>
      <c r="E168">
        <v>32</v>
      </c>
      <c r="F168" s="20">
        <v>0.52459016393442626</v>
      </c>
    </row>
    <row r="169" spans="1:6" x14ac:dyDescent="0.25">
      <c r="A169" t="s">
        <v>90</v>
      </c>
      <c r="B169" s="21" t="s">
        <v>437</v>
      </c>
      <c r="C169" s="22" t="s">
        <v>438</v>
      </c>
      <c r="D169">
        <v>31</v>
      </c>
      <c r="E169">
        <v>17</v>
      </c>
      <c r="F169" s="20">
        <v>0.54838709677419351</v>
      </c>
    </row>
    <row r="170" spans="1:6" x14ac:dyDescent="0.25">
      <c r="A170" t="s">
        <v>90</v>
      </c>
      <c r="B170" s="21" t="s">
        <v>439</v>
      </c>
      <c r="C170" s="22" t="s">
        <v>440</v>
      </c>
      <c r="D170">
        <v>61</v>
      </c>
      <c r="E170">
        <v>38</v>
      </c>
      <c r="F170" s="20">
        <v>0.62295081967213117</v>
      </c>
    </row>
    <row r="171" spans="1:6" x14ac:dyDescent="0.25">
      <c r="A171" t="s">
        <v>90</v>
      </c>
      <c r="B171" s="21" t="s">
        <v>441</v>
      </c>
      <c r="C171" s="22" t="s">
        <v>442</v>
      </c>
      <c r="D171">
        <v>39</v>
      </c>
      <c r="E171">
        <v>12</v>
      </c>
      <c r="F171" s="20">
        <v>0.30769230769230771</v>
      </c>
    </row>
    <row r="172" spans="1:6" x14ac:dyDescent="0.25">
      <c r="A172" t="s">
        <v>90</v>
      </c>
      <c r="B172" s="21" t="s">
        <v>443</v>
      </c>
      <c r="C172" s="22" t="s">
        <v>444</v>
      </c>
      <c r="D172">
        <v>51</v>
      </c>
      <c r="E172">
        <v>29</v>
      </c>
      <c r="F172" s="20">
        <v>0.56862745098039214</v>
      </c>
    </row>
    <row r="173" spans="1:6" x14ac:dyDescent="0.25">
      <c r="A173" t="s">
        <v>90</v>
      </c>
      <c r="B173" s="21" t="s">
        <v>445</v>
      </c>
      <c r="C173" s="22" t="s">
        <v>446</v>
      </c>
      <c r="D173">
        <v>61</v>
      </c>
      <c r="E173">
        <v>32</v>
      </c>
      <c r="F173" s="20">
        <v>0.52459016393442626</v>
      </c>
    </row>
    <row r="174" spans="1:6" x14ac:dyDescent="0.25">
      <c r="A174" t="s">
        <v>90</v>
      </c>
      <c r="B174" s="21" t="s">
        <v>447</v>
      </c>
      <c r="C174" s="22" t="s">
        <v>448</v>
      </c>
      <c r="D174">
        <v>51</v>
      </c>
      <c r="E174">
        <v>18</v>
      </c>
      <c r="F174" s="20">
        <v>0.35294117647058826</v>
      </c>
    </row>
    <row r="175" spans="1:6" x14ac:dyDescent="0.25">
      <c r="A175" t="s">
        <v>90</v>
      </c>
      <c r="B175" s="21" t="s">
        <v>449</v>
      </c>
      <c r="C175" s="22" t="s">
        <v>450</v>
      </c>
      <c r="D175">
        <v>73</v>
      </c>
      <c r="E175">
        <v>48</v>
      </c>
      <c r="F175" s="20">
        <v>0.65753424657534243</v>
      </c>
    </row>
    <row r="176" spans="1:6" x14ac:dyDescent="0.25">
      <c r="A176" t="s">
        <v>90</v>
      </c>
      <c r="B176" s="21" t="s">
        <v>451</v>
      </c>
      <c r="C176" s="22" t="s">
        <v>452</v>
      </c>
      <c r="D176">
        <v>49</v>
      </c>
      <c r="E176">
        <v>21</v>
      </c>
      <c r="F176" s="20">
        <v>0.42857142857142855</v>
      </c>
    </row>
    <row r="177" spans="1:6" x14ac:dyDescent="0.25">
      <c r="A177" t="s">
        <v>90</v>
      </c>
      <c r="B177" s="21" t="s">
        <v>453</v>
      </c>
      <c r="C177" s="22" t="s">
        <v>454</v>
      </c>
      <c r="D177">
        <v>35</v>
      </c>
      <c r="E177">
        <v>16</v>
      </c>
      <c r="F177" s="20">
        <v>0.45714285714285713</v>
      </c>
    </row>
    <row r="178" spans="1:6" x14ac:dyDescent="0.25">
      <c r="A178" t="s">
        <v>90</v>
      </c>
      <c r="B178" s="21" t="s">
        <v>455</v>
      </c>
      <c r="C178" s="22" t="s">
        <v>456</v>
      </c>
      <c r="D178">
        <v>49</v>
      </c>
      <c r="E178">
        <v>20</v>
      </c>
      <c r="F178" s="20">
        <v>0.40816326530612246</v>
      </c>
    </row>
    <row r="179" spans="1:6" x14ac:dyDescent="0.25">
      <c r="A179" t="s">
        <v>90</v>
      </c>
      <c r="B179" s="21" t="s">
        <v>457</v>
      </c>
      <c r="C179" s="22" t="s">
        <v>458</v>
      </c>
      <c r="D179">
        <v>51</v>
      </c>
      <c r="E179">
        <v>29</v>
      </c>
      <c r="F179" s="20">
        <v>0.56862745098039214</v>
      </c>
    </row>
    <row r="180" spans="1:6" x14ac:dyDescent="0.25">
      <c r="A180" t="s">
        <v>90</v>
      </c>
      <c r="B180" s="21" t="s">
        <v>459</v>
      </c>
      <c r="C180" s="22" t="s">
        <v>460</v>
      </c>
      <c r="D180">
        <v>45</v>
      </c>
      <c r="E180">
        <v>20</v>
      </c>
      <c r="F180" s="20">
        <v>0.44444444444444442</v>
      </c>
    </row>
    <row r="181" spans="1:6" x14ac:dyDescent="0.25">
      <c r="A181" t="s">
        <v>90</v>
      </c>
      <c r="B181" s="21" t="s">
        <v>461</v>
      </c>
      <c r="C181" s="22" t="s">
        <v>462</v>
      </c>
      <c r="D181">
        <v>61</v>
      </c>
      <c r="E181">
        <v>22</v>
      </c>
      <c r="F181" s="20">
        <v>0.36065573770491804</v>
      </c>
    </row>
    <row r="182" spans="1:6" x14ac:dyDescent="0.25">
      <c r="A182" t="s">
        <v>90</v>
      </c>
      <c r="B182" s="21" t="s">
        <v>463</v>
      </c>
      <c r="C182" s="22" t="s">
        <v>464</v>
      </c>
      <c r="D182">
        <v>33</v>
      </c>
      <c r="E182">
        <v>21</v>
      </c>
      <c r="F182" s="20">
        <v>0.63636363636363635</v>
      </c>
    </row>
    <row r="183" spans="1:6" x14ac:dyDescent="0.25">
      <c r="A183" t="s">
        <v>90</v>
      </c>
      <c r="B183" s="21" t="s">
        <v>465</v>
      </c>
      <c r="C183" s="22" t="s">
        <v>466</v>
      </c>
      <c r="D183">
        <v>41</v>
      </c>
      <c r="E183">
        <v>24</v>
      </c>
      <c r="F183" s="20">
        <v>0.58536585365853655</v>
      </c>
    </row>
    <row r="184" spans="1:6" x14ac:dyDescent="0.25">
      <c r="A184" t="s">
        <v>90</v>
      </c>
      <c r="B184" s="21" t="s">
        <v>467</v>
      </c>
      <c r="C184" s="22" t="s">
        <v>468</v>
      </c>
      <c r="D184">
        <v>51</v>
      </c>
      <c r="E184">
        <v>11</v>
      </c>
      <c r="F184" s="20">
        <v>0.21568627450980393</v>
      </c>
    </row>
    <row r="185" spans="1:6" x14ac:dyDescent="0.25">
      <c r="A185" t="s">
        <v>91</v>
      </c>
      <c r="B185" s="21" t="s">
        <v>469</v>
      </c>
      <c r="C185" s="22" t="s">
        <v>470</v>
      </c>
      <c r="D185">
        <v>41</v>
      </c>
      <c r="E185">
        <v>27</v>
      </c>
      <c r="F185" s="20">
        <v>0.65853658536585369</v>
      </c>
    </row>
    <row r="186" spans="1:6" x14ac:dyDescent="0.25">
      <c r="A186" t="s">
        <v>91</v>
      </c>
      <c r="B186" s="21" t="s">
        <v>471</v>
      </c>
      <c r="C186" s="22" t="s">
        <v>472</v>
      </c>
      <c r="D186">
        <v>35</v>
      </c>
      <c r="E186">
        <v>15</v>
      </c>
      <c r="F186" s="20">
        <v>0.42857142857142855</v>
      </c>
    </row>
    <row r="187" spans="1:6" x14ac:dyDescent="0.25">
      <c r="A187" t="s">
        <v>91</v>
      </c>
      <c r="B187" s="21" t="s">
        <v>473</v>
      </c>
      <c r="C187" s="22" t="s">
        <v>474</v>
      </c>
      <c r="D187">
        <v>31</v>
      </c>
      <c r="E187">
        <v>15</v>
      </c>
      <c r="F187" s="20">
        <v>0.4838709677419355</v>
      </c>
    </row>
    <row r="188" spans="1:6" x14ac:dyDescent="0.25">
      <c r="A188" t="s">
        <v>91</v>
      </c>
      <c r="B188" s="21" t="s">
        <v>475</v>
      </c>
      <c r="C188" s="22" t="s">
        <v>476</v>
      </c>
      <c r="D188">
        <v>27</v>
      </c>
      <c r="E188">
        <v>11</v>
      </c>
      <c r="F188" s="20">
        <v>0.40740740740740738</v>
      </c>
    </row>
    <row r="189" spans="1:6" x14ac:dyDescent="0.25">
      <c r="A189" t="s">
        <v>91</v>
      </c>
      <c r="B189" s="21" t="s">
        <v>477</v>
      </c>
      <c r="C189" s="22" t="s">
        <v>478</v>
      </c>
      <c r="D189">
        <v>31</v>
      </c>
      <c r="E189">
        <v>19</v>
      </c>
      <c r="F189" s="20">
        <v>0.61290322580645162</v>
      </c>
    </row>
    <row r="190" spans="1:6" x14ac:dyDescent="0.25">
      <c r="A190" t="s">
        <v>91</v>
      </c>
      <c r="B190" s="21" t="s">
        <v>479</v>
      </c>
      <c r="C190" s="22" t="s">
        <v>480</v>
      </c>
      <c r="D190">
        <v>21</v>
      </c>
      <c r="E190">
        <v>8</v>
      </c>
      <c r="F190" s="20">
        <v>0.38095238095238093</v>
      </c>
    </row>
    <row r="191" spans="1:6" x14ac:dyDescent="0.25">
      <c r="A191" t="s">
        <v>91</v>
      </c>
      <c r="B191" s="21" t="s">
        <v>481</v>
      </c>
      <c r="C191" s="22" t="s">
        <v>482</v>
      </c>
      <c r="D191">
        <v>41</v>
      </c>
      <c r="E191">
        <v>14</v>
      </c>
      <c r="F191" s="20">
        <v>0.34146341463414637</v>
      </c>
    </row>
    <row r="192" spans="1:6" x14ac:dyDescent="0.25">
      <c r="A192" t="s">
        <v>91</v>
      </c>
      <c r="B192" s="21" t="s">
        <v>483</v>
      </c>
      <c r="C192" s="22" t="s">
        <v>484</v>
      </c>
      <c r="D192">
        <v>31</v>
      </c>
      <c r="E192">
        <v>17</v>
      </c>
      <c r="F192" s="20">
        <v>0.54838709677419351</v>
      </c>
    </row>
    <row r="193" spans="1:6" x14ac:dyDescent="0.25">
      <c r="A193" t="s">
        <v>91</v>
      </c>
      <c r="B193" s="21" t="s">
        <v>485</v>
      </c>
      <c r="C193" s="22" t="s">
        <v>486</v>
      </c>
      <c r="D193">
        <v>35</v>
      </c>
      <c r="E193">
        <v>14</v>
      </c>
      <c r="F193" s="20">
        <v>0.4</v>
      </c>
    </row>
    <row r="194" spans="1:6" x14ac:dyDescent="0.25">
      <c r="A194" t="s">
        <v>91</v>
      </c>
      <c r="B194" s="21" t="s">
        <v>487</v>
      </c>
      <c r="C194" s="22" t="s">
        <v>488</v>
      </c>
      <c r="D194">
        <v>41</v>
      </c>
      <c r="E194">
        <v>20</v>
      </c>
      <c r="F194" s="20">
        <v>0.48780487804878048</v>
      </c>
    </row>
    <row r="195" spans="1:6" x14ac:dyDescent="0.25">
      <c r="A195" t="s">
        <v>91</v>
      </c>
      <c r="B195" s="21" t="s">
        <v>489</v>
      </c>
      <c r="C195" s="22" t="s">
        <v>490</v>
      </c>
      <c r="D195">
        <v>61</v>
      </c>
      <c r="E195">
        <v>25</v>
      </c>
      <c r="F195" s="20">
        <v>0.4098360655737705</v>
      </c>
    </row>
    <row r="196" spans="1:6" x14ac:dyDescent="0.25">
      <c r="A196" t="s">
        <v>91</v>
      </c>
      <c r="B196" s="21" t="s">
        <v>491</v>
      </c>
      <c r="C196" s="22" t="s">
        <v>492</v>
      </c>
      <c r="D196">
        <v>41</v>
      </c>
      <c r="E196">
        <v>29</v>
      </c>
      <c r="F196" s="20">
        <v>0.70731707317073167</v>
      </c>
    </row>
    <row r="197" spans="1:6" x14ac:dyDescent="0.25">
      <c r="A197" t="s">
        <v>91</v>
      </c>
      <c r="B197" s="21" t="s">
        <v>493</v>
      </c>
      <c r="C197" s="22" t="s">
        <v>494</v>
      </c>
      <c r="D197">
        <v>37</v>
      </c>
      <c r="E197">
        <v>13</v>
      </c>
      <c r="F197" s="20">
        <v>0.35135135135135137</v>
      </c>
    </row>
    <row r="198" spans="1:6" x14ac:dyDescent="0.25">
      <c r="A198" t="s">
        <v>91</v>
      </c>
      <c r="B198" s="21" t="s">
        <v>495</v>
      </c>
      <c r="C198" s="22" t="s">
        <v>496</v>
      </c>
      <c r="D198">
        <v>35</v>
      </c>
      <c r="E198">
        <v>17</v>
      </c>
      <c r="F198" s="20">
        <v>0.48571428571428571</v>
      </c>
    </row>
    <row r="199" spans="1:6" x14ac:dyDescent="0.25">
      <c r="A199" t="s">
        <v>91</v>
      </c>
      <c r="B199" s="21" t="s">
        <v>497</v>
      </c>
      <c r="C199" s="22" t="s">
        <v>498</v>
      </c>
      <c r="D199">
        <v>49</v>
      </c>
      <c r="E199">
        <v>28</v>
      </c>
      <c r="F199" s="20">
        <v>0.5714285714285714</v>
      </c>
    </row>
    <row r="200" spans="1:6" x14ac:dyDescent="0.25">
      <c r="A200" t="s">
        <v>91</v>
      </c>
      <c r="B200" s="21" t="s">
        <v>499</v>
      </c>
      <c r="C200" s="22" t="s">
        <v>500</v>
      </c>
      <c r="D200">
        <v>41</v>
      </c>
      <c r="E200">
        <v>23</v>
      </c>
      <c r="F200" s="20">
        <v>0.56097560975609762</v>
      </c>
    </row>
    <row r="201" spans="1:6" x14ac:dyDescent="0.25">
      <c r="A201" t="s">
        <v>14</v>
      </c>
      <c r="B201" s="21" t="s">
        <v>501</v>
      </c>
      <c r="C201" s="22" t="s">
        <v>502</v>
      </c>
      <c r="D201">
        <v>35</v>
      </c>
      <c r="E201">
        <v>13</v>
      </c>
      <c r="F201" s="20">
        <v>0.37142857142857144</v>
      </c>
    </row>
    <row r="202" spans="1:6" x14ac:dyDescent="0.25">
      <c r="A202" t="s">
        <v>14</v>
      </c>
      <c r="B202" s="21" t="s">
        <v>503</v>
      </c>
      <c r="C202" s="22" t="s">
        <v>504</v>
      </c>
      <c r="D202">
        <v>31</v>
      </c>
      <c r="E202">
        <v>9</v>
      </c>
      <c r="F202" s="20">
        <v>0.29032258064516131</v>
      </c>
    </row>
    <row r="203" spans="1:6" x14ac:dyDescent="0.25">
      <c r="A203" t="s">
        <v>14</v>
      </c>
      <c r="B203" s="21" t="s">
        <v>505</v>
      </c>
      <c r="C203" s="22" t="s">
        <v>506</v>
      </c>
      <c r="D203">
        <v>45</v>
      </c>
      <c r="E203">
        <v>16</v>
      </c>
      <c r="F203" s="20">
        <v>0.35555555555555557</v>
      </c>
    </row>
    <row r="204" spans="1:6" x14ac:dyDescent="0.25">
      <c r="A204" t="s">
        <v>14</v>
      </c>
      <c r="B204" s="21" t="s">
        <v>507</v>
      </c>
      <c r="C204" s="22" t="s">
        <v>508</v>
      </c>
      <c r="D204">
        <v>31</v>
      </c>
      <c r="E204">
        <v>8</v>
      </c>
      <c r="F204" s="20">
        <v>0.25806451612903225</v>
      </c>
    </row>
    <row r="205" spans="1:6" x14ac:dyDescent="0.25">
      <c r="A205" t="s">
        <v>14</v>
      </c>
      <c r="B205" s="21" t="s">
        <v>509</v>
      </c>
      <c r="C205" s="22" t="s">
        <v>510</v>
      </c>
      <c r="D205">
        <v>31</v>
      </c>
      <c r="E205">
        <v>19</v>
      </c>
      <c r="F205" s="20">
        <v>0.61290322580645162</v>
      </c>
    </row>
    <row r="206" spans="1:6" x14ac:dyDescent="0.25">
      <c r="A206" t="s">
        <v>14</v>
      </c>
      <c r="B206" s="21" t="s">
        <v>511</v>
      </c>
      <c r="C206" s="22" t="s">
        <v>512</v>
      </c>
      <c r="D206">
        <v>21</v>
      </c>
      <c r="E206">
        <v>10</v>
      </c>
      <c r="F206" s="20">
        <v>0.47619047619047616</v>
      </c>
    </row>
    <row r="207" spans="1:6" x14ac:dyDescent="0.25">
      <c r="A207" t="s">
        <v>14</v>
      </c>
      <c r="B207" s="21" t="s">
        <v>513</v>
      </c>
      <c r="C207" s="22" t="s">
        <v>514</v>
      </c>
      <c r="D207">
        <v>65</v>
      </c>
      <c r="E207">
        <v>22</v>
      </c>
      <c r="F207" s="20">
        <v>0.33846153846153848</v>
      </c>
    </row>
    <row r="208" spans="1:6" x14ac:dyDescent="0.25">
      <c r="A208" t="s">
        <v>14</v>
      </c>
      <c r="B208" s="21" t="s">
        <v>515</v>
      </c>
      <c r="C208" s="22" t="s">
        <v>516</v>
      </c>
      <c r="D208">
        <v>45</v>
      </c>
      <c r="E208">
        <v>18</v>
      </c>
      <c r="F208" s="20">
        <v>0.4</v>
      </c>
    </row>
    <row r="209" spans="1:6" x14ac:dyDescent="0.25">
      <c r="A209" t="s">
        <v>14</v>
      </c>
      <c r="B209" s="21" t="s">
        <v>517</v>
      </c>
      <c r="C209" s="22" t="s">
        <v>518</v>
      </c>
      <c r="D209">
        <v>33</v>
      </c>
      <c r="E209">
        <v>12</v>
      </c>
      <c r="F209" s="20">
        <v>0.36363636363636365</v>
      </c>
    </row>
    <row r="210" spans="1:6" x14ac:dyDescent="0.25">
      <c r="A210" t="s">
        <v>14</v>
      </c>
      <c r="B210" s="21" t="s">
        <v>519</v>
      </c>
      <c r="C210" s="22" t="s">
        <v>520</v>
      </c>
      <c r="D210">
        <v>51</v>
      </c>
      <c r="E210">
        <v>35</v>
      </c>
      <c r="F210" s="20">
        <v>0.68627450980392157</v>
      </c>
    </row>
    <row r="211" spans="1:6" x14ac:dyDescent="0.25">
      <c r="A211" t="s">
        <v>14</v>
      </c>
      <c r="B211" s="21" t="s">
        <v>521</v>
      </c>
      <c r="C211" s="22" t="s">
        <v>522</v>
      </c>
      <c r="D211">
        <v>35</v>
      </c>
      <c r="E211">
        <v>15</v>
      </c>
      <c r="F211" s="20">
        <v>0.42857142857142855</v>
      </c>
    </row>
    <row r="212" spans="1:6" x14ac:dyDescent="0.25">
      <c r="A212" t="s">
        <v>14</v>
      </c>
      <c r="B212" s="21" t="s">
        <v>523</v>
      </c>
      <c r="C212" s="22" t="s">
        <v>524</v>
      </c>
      <c r="D212">
        <v>45</v>
      </c>
      <c r="E212">
        <v>25</v>
      </c>
      <c r="F212" s="20">
        <v>0.55555555555555558</v>
      </c>
    </row>
    <row r="213" spans="1:6" x14ac:dyDescent="0.25">
      <c r="A213" t="s">
        <v>92</v>
      </c>
      <c r="B213" s="21" t="s">
        <v>525</v>
      </c>
      <c r="C213" s="22" t="s">
        <v>526</v>
      </c>
      <c r="D213">
        <v>25</v>
      </c>
      <c r="E213">
        <v>12</v>
      </c>
      <c r="F213" s="20">
        <v>0.48</v>
      </c>
    </row>
    <row r="214" spans="1:6" x14ac:dyDescent="0.25">
      <c r="A214" t="s">
        <v>92</v>
      </c>
      <c r="B214" s="21" t="s">
        <v>527</v>
      </c>
      <c r="C214" s="22" t="s">
        <v>528</v>
      </c>
      <c r="D214">
        <v>31</v>
      </c>
      <c r="E214">
        <v>11</v>
      </c>
      <c r="F214" s="20">
        <v>0.35483870967741937</v>
      </c>
    </row>
    <row r="215" spans="1:6" x14ac:dyDescent="0.25">
      <c r="A215" t="s">
        <v>92</v>
      </c>
      <c r="B215" s="21" t="s">
        <v>529</v>
      </c>
      <c r="C215" s="22" t="s">
        <v>530</v>
      </c>
      <c r="D215">
        <v>31</v>
      </c>
      <c r="E215">
        <v>14</v>
      </c>
      <c r="F215" s="20">
        <v>0.45161290322580644</v>
      </c>
    </row>
    <row r="216" spans="1:6" x14ac:dyDescent="0.25">
      <c r="A216" t="s">
        <v>92</v>
      </c>
      <c r="B216" s="21" t="s">
        <v>531</v>
      </c>
      <c r="C216" s="22" t="s">
        <v>532</v>
      </c>
      <c r="D216">
        <v>37</v>
      </c>
      <c r="E216">
        <v>23</v>
      </c>
      <c r="F216" s="20">
        <v>0.6216216216216216</v>
      </c>
    </row>
    <row r="217" spans="1:6" x14ac:dyDescent="0.25">
      <c r="A217" t="s">
        <v>92</v>
      </c>
      <c r="B217" s="21" t="s">
        <v>533</v>
      </c>
      <c r="C217" s="22" t="s">
        <v>534</v>
      </c>
      <c r="D217">
        <v>31</v>
      </c>
      <c r="E217">
        <v>17</v>
      </c>
      <c r="F217" s="20">
        <v>0.54838709677419351</v>
      </c>
    </row>
    <row r="218" spans="1:6" x14ac:dyDescent="0.25">
      <c r="A218" t="s">
        <v>92</v>
      </c>
      <c r="B218" s="21" t="s">
        <v>535</v>
      </c>
      <c r="C218" s="22" t="s">
        <v>536</v>
      </c>
      <c r="D218">
        <v>61</v>
      </c>
      <c r="E218">
        <v>25</v>
      </c>
      <c r="F218" s="20">
        <v>0.4098360655737705</v>
      </c>
    </row>
    <row r="219" spans="1:6" x14ac:dyDescent="0.25">
      <c r="A219" t="s">
        <v>92</v>
      </c>
      <c r="B219" s="21" t="s">
        <v>537</v>
      </c>
      <c r="C219" s="22" t="s">
        <v>538</v>
      </c>
      <c r="D219">
        <v>45</v>
      </c>
      <c r="E219">
        <v>16</v>
      </c>
      <c r="F219" s="20">
        <v>0.35555555555555557</v>
      </c>
    </row>
    <row r="220" spans="1:6" x14ac:dyDescent="0.25">
      <c r="A220" t="s">
        <v>92</v>
      </c>
      <c r="B220" s="21" t="s">
        <v>539</v>
      </c>
      <c r="C220" s="22" t="s">
        <v>540</v>
      </c>
      <c r="D220">
        <v>35</v>
      </c>
      <c r="E220">
        <v>14</v>
      </c>
      <c r="F220" s="20">
        <v>0.4</v>
      </c>
    </row>
    <row r="221" spans="1:6" x14ac:dyDescent="0.25">
      <c r="A221" t="s">
        <v>92</v>
      </c>
      <c r="B221" s="21" t="s">
        <v>541</v>
      </c>
      <c r="C221" s="22" t="s">
        <v>542</v>
      </c>
      <c r="D221">
        <v>49</v>
      </c>
      <c r="E221">
        <v>23</v>
      </c>
      <c r="F221" s="20">
        <v>0.46938775510204084</v>
      </c>
    </row>
    <row r="222" spans="1:6" x14ac:dyDescent="0.25">
      <c r="A222" t="s">
        <v>92</v>
      </c>
      <c r="B222" s="21" t="s">
        <v>543</v>
      </c>
      <c r="C222" s="22" t="s">
        <v>544</v>
      </c>
      <c r="D222">
        <v>31</v>
      </c>
      <c r="E222">
        <v>11</v>
      </c>
      <c r="F222" s="20">
        <v>0.35483870967741937</v>
      </c>
    </row>
    <row r="223" spans="1:6" x14ac:dyDescent="0.25">
      <c r="A223" t="s">
        <v>16</v>
      </c>
      <c r="B223" s="21" t="s">
        <v>545</v>
      </c>
      <c r="C223" s="22" t="s">
        <v>546</v>
      </c>
      <c r="D223">
        <v>31</v>
      </c>
      <c r="E223">
        <v>14</v>
      </c>
      <c r="F223" s="20">
        <v>0.45161290322580644</v>
      </c>
    </row>
    <row r="224" spans="1:6" x14ac:dyDescent="0.25">
      <c r="A224" t="s">
        <v>16</v>
      </c>
      <c r="B224" s="21" t="s">
        <v>547</v>
      </c>
      <c r="C224" s="22" t="s">
        <v>548</v>
      </c>
      <c r="D224">
        <v>39</v>
      </c>
      <c r="E224">
        <v>19</v>
      </c>
      <c r="F224" s="20">
        <v>0.48717948717948717</v>
      </c>
    </row>
    <row r="225" spans="1:6" x14ac:dyDescent="0.25">
      <c r="A225" t="s">
        <v>16</v>
      </c>
      <c r="B225" s="21" t="s">
        <v>549</v>
      </c>
      <c r="C225" s="22" t="s">
        <v>550</v>
      </c>
      <c r="D225">
        <v>35</v>
      </c>
      <c r="E225">
        <v>20</v>
      </c>
      <c r="F225" s="20">
        <v>0.5714285714285714</v>
      </c>
    </row>
    <row r="226" spans="1:6" x14ac:dyDescent="0.25">
      <c r="A226" t="s">
        <v>16</v>
      </c>
      <c r="B226" s="21" t="s">
        <v>551</v>
      </c>
      <c r="C226" s="22" t="s">
        <v>552</v>
      </c>
      <c r="D226">
        <v>41</v>
      </c>
      <c r="E226">
        <v>24</v>
      </c>
      <c r="F226" s="20">
        <v>0.58536585365853655</v>
      </c>
    </row>
    <row r="227" spans="1:6" x14ac:dyDescent="0.25">
      <c r="A227" t="s">
        <v>16</v>
      </c>
      <c r="B227" s="21" t="s">
        <v>553</v>
      </c>
      <c r="C227" s="22" t="s">
        <v>554</v>
      </c>
      <c r="D227">
        <v>39</v>
      </c>
      <c r="E227">
        <v>24</v>
      </c>
      <c r="F227" s="20">
        <v>0.61538461538461542</v>
      </c>
    </row>
    <row r="228" spans="1:6" x14ac:dyDescent="0.25">
      <c r="A228" t="s">
        <v>16</v>
      </c>
      <c r="B228" s="21" t="s">
        <v>555</v>
      </c>
      <c r="C228" s="22" t="s">
        <v>556</v>
      </c>
      <c r="D228">
        <v>31</v>
      </c>
      <c r="E228">
        <v>10</v>
      </c>
      <c r="F228" s="20">
        <v>0.32258064516129031</v>
      </c>
    </row>
    <row r="229" spans="1:6" x14ac:dyDescent="0.25">
      <c r="A229" t="s">
        <v>16</v>
      </c>
      <c r="B229" s="21" t="s">
        <v>557</v>
      </c>
      <c r="C229" s="22" t="s">
        <v>558</v>
      </c>
      <c r="D229">
        <v>35</v>
      </c>
      <c r="E229">
        <v>14</v>
      </c>
      <c r="F229" s="20">
        <v>0.4</v>
      </c>
    </row>
    <row r="230" spans="1:6" x14ac:dyDescent="0.25">
      <c r="A230" t="s">
        <v>16</v>
      </c>
      <c r="B230" s="21" t="s">
        <v>559</v>
      </c>
      <c r="C230" s="22" t="s">
        <v>560</v>
      </c>
      <c r="D230">
        <v>35</v>
      </c>
      <c r="E230">
        <v>19</v>
      </c>
      <c r="F230" s="20">
        <v>0.54285714285714282</v>
      </c>
    </row>
    <row r="231" spans="1:6" x14ac:dyDescent="0.25">
      <c r="A231" t="s">
        <v>16</v>
      </c>
      <c r="B231" s="21" t="s">
        <v>561</v>
      </c>
      <c r="C231" s="22" t="s">
        <v>562</v>
      </c>
      <c r="D231">
        <v>41</v>
      </c>
      <c r="E231">
        <v>17</v>
      </c>
      <c r="F231" s="20">
        <v>0.41463414634146339</v>
      </c>
    </row>
    <row r="232" spans="1:6" x14ac:dyDescent="0.25">
      <c r="A232" t="s">
        <v>16</v>
      </c>
      <c r="B232" s="21" t="s">
        <v>563</v>
      </c>
      <c r="C232" s="22" t="s">
        <v>564</v>
      </c>
      <c r="D232">
        <v>61</v>
      </c>
      <c r="E232">
        <v>22</v>
      </c>
      <c r="F232" s="20">
        <v>0.36065573770491804</v>
      </c>
    </row>
    <row r="233" spans="1:6" x14ac:dyDescent="0.25">
      <c r="A233" t="s">
        <v>16</v>
      </c>
      <c r="B233" s="21" t="s">
        <v>565</v>
      </c>
      <c r="C233" s="22" t="s">
        <v>566</v>
      </c>
      <c r="D233">
        <v>61</v>
      </c>
      <c r="E233">
        <v>21</v>
      </c>
      <c r="F233" s="20">
        <v>0.34426229508196721</v>
      </c>
    </row>
    <row r="234" spans="1:6" x14ac:dyDescent="0.25">
      <c r="A234" t="s">
        <v>16</v>
      </c>
      <c r="B234" s="21" t="s">
        <v>567</v>
      </c>
      <c r="C234" s="22" t="s">
        <v>568</v>
      </c>
      <c r="D234">
        <v>35</v>
      </c>
      <c r="E234">
        <v>15</v>
      </c>
      <c r="F234" s="20">
        <v>0.42857142857142855</v>
      </c>
    </row>
    <row r="235" spans="1:6" x14ac:dyDescent="0.25">
      <c r="A235" t="s">
        <v>16</v>
      </c>
      <c r="B235" s="21" t="s">
        <v>569</v>
      </c>
      <c r="C235" s="22" t="s">
        <v>570</v>
      </c>
      <c r="D235">
        <v>35</v>
      </c>
      <c r="E235">
        <v>18</v>
      </c>
      <c r="F235" s="20">
        <v>0.51428571428571423</v>
      </c>
    </row>
    <row r="236" spans="1:6" x14ac:dyDescent="0.25">
      <c r="A236" t="s">
        <v>16</v>
      </c>
      <c r="B236" s="21" t="s">
        <v>571</v>
      </c>
      <c r="C236" s="22" t="s">
        <v>572</v>
      </c>
      <c r="D236">
        <v>41</v>
      </c>
      <c r="E236">
        <v>15</v>
      </c>
      <c r="F236" s="20">
        <v>0.36585365853658536</v>
      </c>
    </row>
    <row r="237" spans="1:6" x14ac:dyDescent="0.25">
      <c r="A237" t="s">
        <v>16</v>
      </c>
      <c r="B237" s="21" t="s">
        <v>573</v>
      </c>
      <c r="C237" s="22" t="s">
        <v>574</v>
      </c>
      <c r="D237">
        <v>45</v>
      </c>
      <c r="E237">
        <v>23</v>
      </c>
      <c r="F237" s="20">
        <v>0.51111111111111107</v>
      </c>
    </row>
    <row r="238" spans="1:6" x14ac:dyDescent="0.25">
      <c r="A238" t="s">
        <v>93</v>
      </c>
      <c r="B238" s="21" t="s">
        <v>575</v>
      </c>
      <c r="C238" s="22" t="s">
        <v>576</v>
      </c>
      <c r="D238">
        <v>31</v>
      </c>
      <c r="E238">
        <v>7</v>
      </c>
      <c r="F238" s="20">
        <v>0.22580645161290322</v>
      </c>
    </row>
    <row r="239" spans="1:6" x14ac:dyDescent="0.25">
      <c r="A239" t="s">
        <v>93</v>
      </c>
      <c r="B239" s="21" t="s">
        <v>577</v>
      </c>
      <c r="C239" s="22" t="s">
        <v>578</v>
      </c>
      <c r="D239">
        <v>31</v>
      </c>
      <c r="E239">
        <v>14</v>
      </c>
      <c r="F239" s="20">
        <v>0.45161290322580644</v>
      </c>
    </row>
    <row r="240" spans="1:6" x14ac:dyDescent="0.25">
      <c r="A240" t="s">
        <v>93</v>
      </c>
      <c r="B240" s="21" t="s">
        <v>579</v>
      </c>
      <c r="C240" s="22" t="s">
        <v>580</v>
      </c>
      <c r="D240">
        <v>35</v>
      </c>
      <c r="E240">
        <v>13</v>
      </c>
      <c r="F240" s="20">
        <v>0.37142857142857144</v>
      </c>
    </row>
    <row r="241" spans="1:6" x14ac:dyDescent="0.25">
      <c r="A241" t="s">
        <v>93</v>
      </c>
      <c r="B241" s="21" t="s">
        <v>581</v>
      </c>
      <c r="C241" s="22" t="s">
        <v>582</v>
      </c>
      <c r="D241">
        <v>31</v>
      </c>
      <c r="E241">
        <v>7</v>
      </c>
      <c r="F241" s="20">
        <v>0.22580645161290322</v>
      </c>
    </row>
    <row r="242" spans="1:6" x14ac:dyDescent="0.25">
      <c r="A242" t="s">
        <v>93</v>
      </c>
      <c r="B242" s="21" t="s">
        <v>583</v>
      </c>
      <c r="C242" s="22" t="s">
        <v>584</v>
      </c>
      <c r="D242">
        <v>41</v>
      </c>
      <c r="E242">
        <v>22</v>
      </c>
      <c r="F242" s="20">
        <v>0.53658536585365857</v>
      </c>
    </row>
    <row r="243" spans="1:6" x14ac:dyDescent="0.25">
      <c r="A243" t="s">
        <v>93</v>
      </c>
      <c r="B243" s="21" t="s">
        <v>585</v>
      </c>
      <c r="C243" s="22" t="s">
        <v>586</v>
      </c>
      <c r="D243">
        <v>65</v>
      </c>
      <c r="E243">
        <v>45</v>
      </c>
      <c r="F243" s="20">
        <v>0.69230769230769229</v>
      </c>
    </row>
    <row r="244" spans="1:6" x14ac:dyDescent="0.25">
      <c r="A244" t="s">
        <v>93</v>
      </c>
      <c r="B244" s="21" t="s">
        <v>587</v>
      </c>
      <c r="C244" s="22" t="s">
        <v>588</v>
      </c>
      <c r="D244">
        <v>51</v>
      </c>
      <c r="E244">
        <v>20</v>
      </c>
      <c r="F244" s="20">
        <v>0.39215686274509803</v>
      </c>
    </row>
    <row r="245" spans="1:6" x14ac:dyDescent="0.25">
      <c r="A245" t="s">
        <v>93</v>
      </c>
      <c r="B245" s="21" t="s">
        <v>589</v>
      </c>
      <c r="C245" s="22" t="s">
        <v>590</v>
      </c>
      <c r="D245">
        <v>49</v>
      </c>
      <c r="E245">
        <v>30</v>
      </c>
      <c r="F245" s="20">
        <v>0.61224489795918369</v>
      </c>
    </row>
    <row r="246" spans="1:6" x14ac:dyDescent="0.25">
      <c r="A246" t="s">
        <v>93</v>
      </c>
      <c r="B246" s="21" t="s">
        <v>591</v>
      </c>
      <c r="C246" s="22" t="s">
        <v>592</v>
      </c>
      <c r="D246">
        <v>45</v>
      </c>
      <c r="E246">
        <v>19</v>
      </c>
      <c r="F246" s="20">
        <v>0.42222222222222222</v>
      </c>
    </row>
    <row r="247" spans="1:6" x14ac:dyDescent="0.25">
      <c r="A247" t="s">
        <v>93</v>
      </c>
      <c r="B247" s="21" t="s">
        <v>593</v>
      </c>
      <c r="C247" s="22" t="s">
        <v>594</v>
      </c>
      <c r="D247">
        <v>51</v>
      </c>
      <c r="E247">
        <v>30</v>
      </c>
      <c r="F247" s="20">
        <v>0.58823529411764708</v>
      </c>
    </row>
    <row r="248" spans="1:6" x14ac:dyDescent="0.25">
      <c r="A248" t="s">
        <v>94</v>
      </c>
      <c r="B248" s="21" t="s">
        <v>595</v>
      </c>
      <c r="C248" s="22" t="s">
        <v>596</v>
      </c>
      <c r="D248">
        <v>35</v>
      </c>
      <c r="E248">
        <v>17</v>
      </c>
      <c r="F248" s="20">
        <v>0.48571428571428571</v>
      </c>
    </row>
    <row r="249" spans="1:6" x14ac:dyDescent="0.25">
      <c r="A249" t="s">
        <v>94</v>
      </c>
      <c r="B249" s="21" t="s">
        <v>597</v>
      </c>
      <c r="C249" s="22" t="s">
        <v>598</v>
      </c>
      <c r="D249">
        <v>41</v>
      </c>
      <c r="E249">
        <v>24</v>
      </c>
      <c r="F249" s="20">
        <v>0.58536585365853655</v>
      </c>
    </row>
    <row r="250" spans="1:6" x14ac:dyDescent="0.25">
      <c r="A250" t="s">
        <v>94</v>
      </c>
      <c r="B250" s="21" t="s">
        <v>599</v>
      </c>
      <c r="C250" s="22" t="s">
        <v>600</v>
      </c>
      <c r="D250">
        <v>43</v>
      </c>
      <c r="E250">
        <v>27</v>
      </c>
      <c r="F250" s="20">
        <v>0.62790697674418605</v>
      </c>
    </row>
    <row r="251" spans="1:6" x14ac:dyDescent="0.25">
      <c r="A251" t="s">
        <v>94</v>
      </c>
      <c r="B251" s="21" t="s">
        <v>601</v>
      </c>
      <c r="C251" s="22" t="s">
        <v>602</v>
      </c>
      <c r="D251">
        <v>71</v>
      </c>
      <c r="E251">
        <v>32</v>
      </c>
      <c r="F251" s="20">
        <v>0.45070422535211269</v>
      </c>
    </row>
    <row r="252" spans="1:6" x14ac:dyDescent="0.25">
      <c r="A252" t="s">
        <v>94</v>
      </c>
      <c r="B252" s="21" t="s">
        <v>603</v>
      </c>
      <c r="C252" s="22" t="s">
        <v>604</v>
      </c>
      <c r="D252">
        <v>41</v>
      </c>
      <c r="E252">
        <v>23</v>
      </c>
      <c r="F252" s="20">
        <v>0.56097560975609762</v>
      </c>
    </row>
    <row r="253" spans="1:6" x14ac:dyDescent="0.25">
      <c r="A253" t="s">
        <v>94</v>
      </c>
      <c r="B253" s="21" t="s">
        <v>605</v>
      </c>
      <c r="C253" s="22" t="s">
        <v>606</v>
      </c>
      <c r="D253">
        <v>45</v>
      </c>
      <c r="E253">
        <v>17</v>
      </c>
      <c r="F253" s="20">
        <v>0.37777777777777777</v>
      </c>
    </row>
    <row r="254" spans="1:6" x14ac:dyDescent="0.25">
      <c r="A254" t="s">
        <v>94</v>
      </c>
      <c r="B254" s="21" t="s">
        <v>607</v>
      </c>
      <c r="C254" s="22" t="s">
        <v>608</v>
      </c>
      <c r="D254">
        <v>61</v>
      </c>
      <c r="E254">
        <v>26</v>
      </c>
      <c r="F254" s="20">
        <v>0.42622950819672129</v>
      </c>
    </row>
    <row r="255" spans="1:6" x14ac:dyDescent="0.25">
      <c r="A255" t="s">
        <v>95</v>
      </c>
      <c r="B255" s="21" t="s">
        <v>609</v>
      </c>
      <c r="C255" s="22" t="s">
        <v>610</v>
      </c>
      <c r="D255">
        <v>25</v>
      </c>
      <c r="E255">
        <v>12</v>
      </c>
      <c r="F255" s="20">
        <v>0.48</v>
      </c>
    </row>
    <row r="256" spans="1:6" x14ac:dyDescent="0.25">
      <c r="A256" t="s">
        <v>95</v>
      </c>
      <c r="B256" s="21" t="s">
        <v>611</v>
      </c>
      <c r="C256" s="22" t="s">
        <v>612</v>
      </c>
      <c r="D256">
        <v>27</v>
      </c>
      <c r="E256">
        <v>12</v>
      </c>
      <c r="F256" s="20">
        <v>0.44444444444444442</v>
      </c>
    </row>
    <row r="257" spans="1:6" x14ac:dyDescent="0.25">
      <c r="A257" t="s">
        <v>95</v>
      </c>
      <c r="B257" s="21" t="s">
        <v>613</v>
      </c>
      <c r="C257" s="22" t="s">
        <v>614</v>
      </c>
      <c r="D257">
        <v>41</v>
      </c>
      <c r="E257">
        <v>10</v>
      </c>
      <c r="F257" s="20">
        <v>0.24390243902439024</v>
      </c>
    </row>
    <row r="258" spans="1:6" x14ac:dyDescent="0.25">
      <c r="A258" t="s">
        <v>95</v>
      </c>
      <c r="B258" s="21" t="s">
        <v>615</v>
      </c>
      <c r="C258" s="22" t="s">
        <v>616</v>
      </c>
      <c r="D258">
        <v>35</v>
      </c>
      <c r="E258">
        <v>18</v>
      </c>
      <c r="F258" s="20">
        <v>0.51428571428571423</v>
      </c>
    </row>
    <row r="259" spans="1:6" x14ac:dyDescent="0.25">
      <c r="A259" t="s">
        <v>95</v>
      </c>
      <c r="B259" s="21" t="s">
        <v>617</v>
      </c>
      <c r="C259" s="22" t="s">
        <v>618</v>
      </c>
      <c r="D259">
        <v>37</v>
      </c>
      <c r="E259">
        <v>10</v>
      </c>
      <c r="F259" s="20">
        <v>0.27027027027027029</v>
      </c>
    </row>
    <row r="260" spans="1:6" x14ac:dyDescent="0.25">
      <c r="A260" t="s">
        <v>95</v>
      </c>
      <c r="B260" s="21" t="s">
        <v>619</v>
      </c>
      <c r="C260" s="22" t="s">
        <v>620</v>
      </c>
      <c r="D260">
        <v>31</v>
      </c>
      <c r="E260">
        <v>13</v>
      </c>
      <c r="F260" s="20">
        <v>0.41935483870967744</v>
      </c>
    </row>
    <row r="261" spans="1:6" x14ac:dyDescent="0.25">
      <c r="A261" t="s">
        <v>95</v>
      </c>
      <c r="B261" s="21" t="s">
        <v>621</v>
      </c>
      <c r="C261" s="22" t="s">
        <v>622</v>
      </c>
      <c r="D261">
        <v>31</v>
      </c>
      <c r="E261">
        <v>20</v>
      </c>
      <c r="F261" s="20">
        <v>0.64516129032258063</v>
      </c>
    </row>
    <row r="262" spans="1:6" x14ac:dyDescent="0.25">
      <c r="A262" t="s">
        <v>95</v>
      </c>
      <c r="B262" s="21" t="s">
        <v>623</v>
      </c>
      <c r="C262" s="22" t="s">
        <v>624</v>
      </c>
      <c r="D262">
        <v>61</v>
      </c>
      <c r="E262">
        <v>25</v>
      </c>
      <c r="F262" s="20">
        <v>0.4098360655737705</v>
      </c>
    </row>
    <row r="263" spans="1:6" x14ac:dyDescent="0.25">
      <c r="A263" t="s">
        <v>96</v>
      </c>
      <c r="B263" s="21" t="s">
        <v>625</v>
      </c>
      <c r="C263" s="22" t="s">
        <v>626</v>
      </c>
      <c r="D263">
        <v>31</v>
      </c>
      <c r="E263">
        <v>14</v>
      </c>
      <c r="F263" s="20">
        <v>0.45161290322580644</v>
      </c>
    </row>
    <row r="264" spans="1:6" x14ac:dyDescent="0.25">
      <c r="A264" t="s">
        <v>96</v>
      </c>
      <c r="B264" s="21" t="s">
        <v>627</v>
      </c>
      <c r="C264" s="22" t="s">
        <v>628</v>
      </c>
      <c r="D264">
        <v>21</v>
      </c>
      <c r="E264">
        <v>10</v>
      </c>
      <c r="F264" s="20">
        <v>0.47619047619047616</v>
      </c>
    </row>
    <row r="265" spans="1:6" x14ac:dyDescent="0.25">
      <c r="A265" t="s">
        <v>96</v>
      </c>
      <c r="B265" s="21" t="s">
        <v>629</v>
      </c>
      <c r="C265" s="22" t="s">
        <v>630</v>
      </c>
      <c r="D265">
        <v>31</v>
      </c>
      <c r="E265">
        <v>13</v>
      </c>
      <c r="F265" s="20">
        <v>0.41935483870967744</v>
      </c>
    </row>
    <row r="266" spans="1:6" x14ac:dyDescent="0.25">
      <c r="A266" t="s">
        <v>96</v>
      </c>
      <c r="B266" s="21" t="s">
        <v>631</v>
      </c>
      <c r="C266" s="22" t="s">
        <v>632</v>
      </c>
      <c r="D266">
        <v>31</v>
      </c>
      <c r="E266">
        <v>11</v>
      </c>
      <c r="F266" s="20">
        <v>0.35483870967741937</v>
      </c>
    </row>
    <row r="267" spans="1:6" x14ac:dyDescent="0.25">
      <c r="A267" t="s">
        <v>96</v>
      </c>
      <c r="B267" s="21" t="s">
        <v>633</v>
      </c>
      <c r="C267" s="22" t="s">
        <v>634</v>
      </c>
      <c r="D267">
        <v>27</v>
      </c>
      <c r="E267">
        <v>18</v>
      </c>
      <c r="F267" s="20">
        <v>0.66666666666666663</v>
      </c>
    </row>
    <row r="268" spans="1:6" x14ac:dyDescent="0.25">
      <c r="A268" t="s">
        <v>96</v>
      </c>
      <c r="B268" s="21" t="s">
        <v>635</v>
      </c>
      <c r="C268" s="22" t="s">
        <v>636</v>
      </c>
      <c r="D268">
        <v>25</v>
      </c>
      <c r="E268">
        <v>10</v>
      </c>
      <c r="F268" s="20">
        <v>0.4</v>
      </c>
    </row>
    <row r="269" spans="1:6" x14ac:dyDescent="0.25">
      <c r="A269" t="s">
        <v>96</v>
      </c>
      <c r="B269" s="21" t="s">
        <v>637</v>
      </c>
      <c r="C269" s="22" t="s">
        <v>638</v>
      </c>
      <c r="D269">
        <v>31</v>
      </c>
      <c r="E269">
        <v>20</v>
      </c>
      <c r="F269" s="20">
        <v>0.64516129032258063</v>
      </c>
    </row>
    <row r="270" spans="1:6" x14ac:dyDescent="0.25">
      <c r="A270" t="s">
        <v>96</v>
      </c>
      <c r="B270" s="21" t="s">
        <v>639</v>
      </c>
      <c r="C270" s="22" t="s">
        <v>640</v>
      </c>
      <c r="D270">
        <v>21</v>
      </c>
      <c r="E270">
        <v>14</v>
      </c>
      <c r="F270" s="20">
        <v>0.66666666666666663</v>
      </c>
    </row>
    <row r="271" spans="1:6" x14ac:dyDescent="0.25">
      <c r="A271" t="s">
        <v>96</v>
      </c>
      <c r="B271" s="21" t="s">
        <v>641</v>
      </c>
      <c r="C271" s="22" t="s">
        <v>642</v>
      </c>
      <c r="D271">
        <v>25</v>
      </c>
      <c r="E271">
        <v>14</v>
      </c>
      <c r="F271" s="20">
        <v>0.56000000000000005</v>
      </c>
    </row>
    <row r="272" spans="1:6" x14ac:dyDescent="0.25">
      <c r="A272" t="s">
        <v>96</v>
      </c>
      <c r="B272" s="21" t="s">
        <v>643</v>
      </c>
      <c r="C272" s="22" t="s">
        <v>644</v>
      </c>
      <c r="D272">
        <v>31</v>
      </c>
      <c r="E272">
        <v>20</v>
      </c>
      <c r="F272" s="20">
        <v>0.64516129032258063</v>
      </c>
    </row>
    <row r="273" spans="1:6" x14ac:dyDescent="0.25">
      <c r="A273" t="s">
        <v>96</v>
      </c>
      <c r="B273" s="21" t="s">
        <v>645</v>
      </c>
      <c r="C273" s="22" t="s">
        <v>646</v>
      </c>
      <c r="D273">
        <v>27</v>
      </c>
      <c r="E273">
        <v>9</v>
      </c>
      <c r="F273" s="20">
        <v>0.33333333333333331</v>
      </c>
    </row>
    <row r="274" spans="1:6" x14ac:dyDescent="0.25">
      <c r="A274" t="s">
        <v>96</v>
      </c>
      <c r="B274" s="21" t="s">
        <v>647</v>
      </c>
      <c r="C274" s="22" t="s">
        <v>648</v>
      </c>
      <c r="D274">
        <v>25</v>
      </c>
      <c r="E274">
        <v>15</v>
      </c>
      <c r="F274" s="20">
        <v>0.6</v>
      </c>
    </row>
    <row r="275" spans="1:6" x14ac:dyDescent="0.25">
      <c r="A275" t="s">
        <v>96</v>
      </c>
      <c r="B275" s="21" t="s">
        <v>649</v>
      </c>
      <c r="C275" s="22" t="s">
        <v>650</v>
      </c>
      <c r="D275">
        <v>65</v>
      </c>
      <c r="E275">
        <v>30</v>
      </c>
      <c r="F275" s="20">
        <v>0.46153846153846156</v>
      </c>
    </row>
    <row r="276" spans="1:6" x14ac:dyDescent="0.25">
      <c r="A276" t="s">
        <v>96</v>
      </c>
      <c r="B276" s="21" t="s">
        <v>651</v>
      </c>
      <c r="C276" s="22" t="s">
        <v>652</v>
      </c>
      <c r="D276">
        <v>31</v>
      </c>
      <c r="E276">
        <v>17</v>
      </c>
      <c r="F276" s="20">
        <v>0.54838709677419351</v>
      </c>
    </row>
    <row r="277" spans="1:6" x14ac:dyDescent="0.25">
      <c r="A277" t="s">
        <v>96</v>
      </c>
      <c r="B277" s="21" t="s">
        <v>653</v>
      </c>
      <c r="C277" s="22" t="s">
        <v>654</v>
      </c>
      <c r="D277">
        <v>65</v>
      </c>
      <c r="E277">
        <v>34</v>
      </c>
      <c r="F277" s="20">
        <v>0.52307692307692311</v>
      </c>
    </row>
    <row r="278" spans="1:6" x14ac:dyDescent="0.25">
      <c r="A278" t="s">
        <v>97</v>
      </c>
      <c r="B278" s="21" t="s">
        <v>655</v>
      </c>
      <c r="C278" s="22" t="s">
        <v>656</v>
      </c>
      <c r="D278">
        <v>23</v>
      </c>
      <c r="E278">
        <v>14</v>
      </c>
      <c r="F278" s="20">
        <v>0.60869565217391308</v>
      </c>
    </row>
    <row r="279" spans="1:6" x14ac:dyDescent="0.25">
      <c r="A279" t="s">
        <v>97</v>
      </c>
      <c r="B279" s="21" t="s">
        <v>657</v>
      </c>
      <c r="C279" s="22" t="s">
        <v>658</v>
      </c>
      <c r="D279">
        <v>21</v>
      </c>
      <c r="E279">
        <v>8</v>
      </c>
      <c r="F279" s="20">
        <v>0.38095238095238093</v>
      </c>
    </row>
    <row r="280" spans="1:6" x14ac:dyDescent="0.25">
      <c r="A280" t="s">
        <v>97</v>
      </c>
      <c r="B280" s="21" t="s">
        <v>659</v>
      </c>
      <c r="C280" s="22" t="s">
        <v>660</v>
      </c>
      <c r="D280">
        <v>23</v>
      </c>
      <c r="E280">
        <v>10</v>
      </c>
      <c r="F280" s="20">
        <v>0.43478260869565216</v>
      </c>
    </row>
    <row r="281" spans="1:6" x14ac:dyDescent="0.25">
      <c r="A281" t="s">
        <v>97</v>
      </c>
      <c r="B281" s="21" t="s">
        <v>661</v>
      </c>
      <c r="C281" s="22" t="s">
        <v>662</v>
      </c>
      <c r="D281">
        <v>25</v>
      </c>
      <c r="E281">
        <v>18</v>
      </c>
      <c r="F281" s="20">
        <v>0.72</v>
      </c>
    </row>
    <row r="282" spans="1:6" x14ac:dyDescent="0.25">
      <c r="A282" t="s">
        <v>97</v>
      </c>
      <c r="B282" s="21" t="s">
        <v>663</v>
      </c>
      <c r="C282" s="22" t="s">
        <v>664</v>
      </c>
      <c r="D282">
        <v>37</v>
      </c>
      <c r="E282">
        <v>20</v>
      </c>
      <c r="F282" s="20">
        <v>0.54054054054054057</v>
      </c>
    </row>
    <row r="283" spans="1:6" x14ac:dyDescent="0.25">
      <c r="A283" t="s">
        <v>97</v>
      </c>
      <c r="B283" s="21" t="s">
        <v>665</v>
      </c>
      <c r="C283" s="22" t="s">
        <v>666</v>
      </c>
      <c r="D283">
        <v>25</v>
      </c>
      <c r="E283">
        <v>16</v>
      </c>
      <c r="F283" s="20">
        <v>0.64</v>
      </c>
    </row>
    <row r="284" spans="1:6" x14ac:dyDescent="0.25">
      <c r="A284" t="s">
        <v>97</v>
      </c>
      <c r="B284" s="21" t="s">
        <v>667</v>
      </c>
      <c r="C284" s="22" t="s">
        <v>668</v>
      </c>
      <c r="D284">
        <v>21</v>
      </c>
      <c r="E284">
        <v>17</v>
      </c>
      <c r="F284" s="20">
        <v>0.80952380952380953</v>
      </c>
    </row>
    <row r="285" spans="1:6" x14ac:dyDescent="0.25">
      <c r="A285" t="s">
        <v>97</v>
      </c>
      <c r="B285" s="21" t="s">
        <v>669</v>
      </c>
      <c r="C285" s="22" t="s">
        <v>670</v>
      </c>
      <c r="D285">
        <v>35</v>
      </c>
      <c r="E285">
        <v>15</v>
      </c>
      <c r="F285" s="20">
        <v>0.42857142857142855</v>
      </c>
    </row>
    <row r="286" spans="1:6" x14ac:dyDescent="0.25">
      <c r="A286" t="s">
        <v>97</v>
      </c>
      <c r="B286" s="21" t="s">
        <v>671</v>
      </c>
      <c r="C286" s="22" t="s">
        <v>672</v>
      </c>
      <c r="D286">
        <v>31</v>
      </c>
      <c r="E286">
        <v>10</v>
      </c>
      <c r="F286" s="20">
        <v>0.32258064516129031</v>
      </c>
    </row>
    <row r="287" spans="1:6" x14ac:dyDescent="0.25">
      <c r="A287" t="s">
        <v>97</v>
      </c>
      <c r="B287" s="21" t="s">
        <v>673</v>
      </c>
      <c r="C287" s="22" t="s">
        <v>674</v>
      </c>
      <c r="D287">
        <v>61</v>
      </c>
      <c r="E287">
        <v>33</v>
      </c>
      <c r="F287" s="20">
        <v>0.54098360655737709</v>
      </c>
    </row>
    <row r="288" spans="1:6" x14ac:dyDescent="0.25">
      <c r="A288" t="s">
        <v>97</v>
      </c>
      <c r="B288" s="21" t="s">
        <v>675</v>
      </c>
      <c r="C288" s="22" t="s">
        <v>676</v>
      </c>
      <c r="D288">
        <v>51</v>
      </c>
      <c r="E288">
        <v>25</v>
      </c>
      <c r="F288" s="20">
        <v>0.49019607843137253</v>
      </c>
    </row>
    <row r="289" spans="1:6" x14ac:dyDescent="0.25">
      <c r="A289" t="s">
        <v>97</v>
      </c>
      <c r="B289" s="21" t="s">
        <v>677</v>
      </c>
      <c r="C289" s="22" t="s">
        <v>678</v>
      </c>
      <c r="D289">
        <v>49</v>
      </c>
      <c r="E289">
        <v>25</v>
      </c>
      <c r="F289" s="20">
        <v>0.51020408163265307</v>
      </c>
    </row>
    <row r="290" spans="1:6" x14ac:dyDescent="0.25">
      <c r="A290" t="s">
        <v>97</v>
      </c>
      <c r="B290" s="21" t="s">
        <v>679</v>
      </c>
      <c r="C290" s="22" t="s">
        <v>680</v>
      </c>
      <c r="D290">
        <v>31</v>
      </c>
      <c r="E290">
        <v>24</v>
      </c>
      <c r="F290" s="20">
        <v>0.77419354838709675</v>
      </c>
    </row>
    <row r="291" spans="1:6" x14ac:dyDescent="0.25">
      <c r="A291" t="s">
        <v>97</v>
      </c>
      <c r="B291" s="21" t="s">
        <v>681</v>
      </c>
      <c r="C291" s="22" t="s">
        <v>682</v>
      </c>
      <c r="D291">
        <v>45</v>
      </c>
      <c r="E291">
        <v>23</v>
      </c>
      <c r="F291" s="20">
        <v>0.51111111111111107</v>
      </c>
    </row>
    <row r="292" spans="1:6" x14ac:dyDescent="0.25">
      <c r="A292" t="s">
        <v>1</v>
      </c>
      <c r="D292">
        <v>12614</v>
      </c>
      <c r="E292" s="23">
        <v>5760</v>
      </c>
      <c r="F292" s="20">
        <v>0.45663548438243223</v>
      </c>
    </row>
  </sheetData>
  <autoFilter ref="A1:F1" xr:uid="{B70F1AB3-422A-4369-847A-0C9ABFAA86A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730B-51B0-4B3F-8485-D2DE136C6385}">
  <dimension ref="A1:AZ5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2" sqref="E22"/>
    </sheetView>
  </sheetViews>
  <sheetFormatPr defaultColWidth="9.140625" defaultRowHeight="15" x14ac:dyDescent="0.25"/>
  <cols>
    <col min="1" max="1" width="47" bestFit="1" customWidth="1"/>
    <col min="2" max="38" width="9.140625" customWidth="1"/>
  </cols>
  <sheetData>
    <row r="1" spans="1:51" s="5" customFormat="1" ht="51.75" customHeight="1" x14ac:dyDescent="0.3">
      <c r="A1" s="3" t="s">
        <v>83</v>
      </c>
      <c r="B1" s="4"/>
      <c r="C1" s="24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5" t="s">
        <v>48</v>
      </c>
      <c r="AC1" s="25"/>
      <c r="AD1" s="25" t="s">
        <v>49</v>
      </c>
      <c r="AE1" s="25"/>
      <c r="AF1" s="24" t="s">
        <v>50</v>
      </c>
      <c r="AG1" s="24"/>
      <c r="AH1" s="24"/>
      <c r="AI1" s="24"/>
      <c r="AJ1" s="24"/>
      <c r="AK1" s="24"/>
      <c r="AL1" s="24"/>
      <c r="AM1" s="24"/>
      <c r="AN1" s="26" t="s">
        <v>65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</row>
    <row r="2" spans="1:51" ht="78.75" x14ac:dyDescent="0.25">
      <c r="A2" s="6"/>
      <c r="B2" s="6" t="s">
        <v>1</v>
      </c>
      <c r="C2" s="7" t="s">
        <v>2</v>
      </c>
      <c r="D2" s="7" t="s">
        <v>82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  <c r="AA2" s="7" t="s">
        <v>25</v>
      </c>
      <c r="AB2" s="7" t="s">
        <v>51</v>
      </c>
      <c r="AC2" s="7" t="s">
        <v>52</v>
      </c>
      <c r="AD2" s="7" t="s">
        <v>53</v>
      </c>
      <c r="AE2" s="7" t="s">
        <v>54</v>
      </c>
      <c r="AF2" s="7" t="s">
        <v>55</v>
      </c>
      <c r="AG2" s="7" t="s">
        <v>56</v>
      </c>
      <c r="AH2" s="7" t="s">
        <v>57</v>
      </c>
      <c r="AI2" s="7" t="s">
        <v>58</v>
      </c>
      <c r="AJ2" s="7" t="s">
        <v>59</v>
      </c>
      <c r="AK2" s="7" t="s">
        <v>60</v>
      </c>
      <c r="AL2" s="7" t="s">
        <v>61</v>
      </c>
      <c r="AM2" s="7" t="s">
        <v>62</v>
      </c>
      <c r="AN2" s="7" t="s">
        <v>66</v>
      </c>
      <c r="AO2" s="7" t="s">
        <v>67</v>
      </c>
      <c r="AP2" s="7" t="s">
        <v>68</v>
      </c>
      <c r="AQ2" s="7" t="s">
        <v>69</v>
      </c>
      <c r="AR2" s="7" t="s">
        <v>70</v>
      </c>
      <c r="AS2" s="7" t="s">
        <v>71</v>
      </c>
      <c r="AT2" s="7" t="s">
        <v>72</v>
      </c>
      <c r="AU2" s="7" t="s">
        <v>73</v>
      </c>
      <c r="AV2" s="7" t="s">
        <v>74</v>
      </c>
      <c r="AW2" s="7" t="s">
        <v>75</v>
      </c>
      <c r="AX2" s="7" t="s">
        <v>76</v>
      </c>
      <c r="AY2" s="7" t="s">
        <v>77</v>
      </c>
    </row>
    <row r="3" spans="1:51" ht="15.75" x14ac:dyDescent="0.25">
      <c r="A3" s="1" t="s">
        <v>26</v>
      </c>
      <c r="B3" s="8">
        <v>73166</v>
      </c>
      <c r="C3" s="12">
        <v>9800</v>
      </c>
      <c r="D3" s="12">
        <v>2400</v>
      </c>
      <c r="E3" s="12">
        <v>2400</v>
      </c>
      <c r="F3" s="12">
        <v>2949</v>
      </c>
      <c r="G3" s="12">
        <v>2800</v>
      </c>
      <c r="H3" s="12">
        <v>1800</v>
      </c>
      <c r="I3" s="12">
        <v>2600</v>
      </c>
      <c r="J3" s="12">
        <v>400</v>
      </c>
      <c r="K3" s="12">
        <v>1200</v>
      </c>
      <c r="L3" s="12">
        <v>8800</v>
      </c>
      <c r="M3" s="12">
        <v>2000</v>
      </c>
      <c r="N3" s="12">
        <v>12600</v>
      </c>
      <c r="O3" s="12">
        <v>3245</v>
      </c>
      <c r="P3" s="12">
        <v>2584</v>
      </c>
      <c r="Q3" s="12">
        <v>2138</v>
      </c>
      <c r="R3" s="12">
        <v>3400</v>
      </c>
      <c r="S3" s="12">
        <v>2400</v>
      </c>
      <c r="T3" s="12">
        <v>1800</v>
      </c>
      <c r="U3" s="12">
        <v>1800</v>
      </c>
      <c r="V3" s="12">
        <v>2945</v>
      </c>
      <c r="W3" s="12">
        <v>3105</v>
      </c>
      <c r="X3" s="12">
        <v>3200</v>
      </c>
      <c r="Y3" s="12">
        <v>4200</v>
      </c>
      <c r="Z3" s="12">
        <v>1800</v>
      </c>
      <c r="AA3" s="12">
        <v>3400</v>
      </c>
      <c r="AB3" s="8">
        <v>70281</v>
      </c>
      <c r="AC3" s="8">
        <v>2885</v>
      </c>
      <c r="AD3" s="8">
        <v>44232</v>
      </c>
      <c r="AE3" s="8">
        <v>28934</v>
      </c>
      <c r="AF3" s="12">
        <v>4190</v>
      </c>
      <c r="AG3" s="12">
        <v>31061</v>
      </c>
      <c r="AH3" s="12">
        <v>12818</v>
      </c>
      <c r="AI3" s="12">
        <v>9973</v>
      </c>
      <c r="AJ3" s="12">
        <v>9119</v>
      </c>
      <c r="AK3" s="12">
        <v>3414</v>
      </c>
      <c r="AL3" s="12">
        <v>1499</v>
      </c>
      <c r="AM3" s="1">
        <v>1092</v>
      </c>
      <c r="AN3" s="12">
        <v>4105</v>
      </c>
      <c r="AO3" s="12">
        <v>10071</v>
      </c>
      <c r="AP3" s="12">
        <v>17025</v>
      </c>
      <c r="AQ3" s="12">
        <v>11212</v>
      </c>
      <c r="AR3" s="12">
        <v>7431</v>
      </c>
      <c r="AS3" s="12">
        <v>5638</v>
      </c>
      <c r="AT3" s="12">
        <v>2928</v>
      </c>
      <c r="AU3" s="12">
        <v>2227</v>
      </c>
      <c r="AV3" s="12">
        <v>7424</v>
      </c>
      <c r="AW3" s="12">
        <v>1349</v>
      </c>
      <c r="AX3" s="12">
        <v>2430</v>
      </c>
      <c r="AY3" s="12">
        <v>1326</v>
      </c>
    </row>
    <row r="4" spans="1:51" ht="15.75" x14ac:dyDescent="0.25">
      <c r="A4" s="1" t="s">
        <v>27</v>
      </c>
      <c r="B4" s="8">
        <v>2754</v>
      </c>
      <c r="C4" s="8">
        <f>SUM(C5:C12)</f>
        <v>519</v>
      </c>
      <c r="D4" s="8">
        <f>SUM(D5:D12)</f>
        <v>77</v>
      </c>
      <c r="E4" s="8">
        <f>SUM(E5:E12)</f>
        <v>94</v>
      </c>
      <c r="F4" s="8">
        <f t="shared" ref="F4:AA4" si="0">SUM(F5:F12)</f>
        <v>91</v>
      </c>
      <c r="G4" s="8">
        <f t="shared" si="0"/>
        <v>101</v>
      </c>
      <c r="H4" s="8">
        <f t="shared" si="0"/>
        <v>63</v>
      </c>
      <c r="I4" s="8">
        <f t="shared" si="0"/>
        <v>93</v>
      </c>
      <c r="J4" s="8">
        <f t="shared" si="0"/>
        <v>9</v>
      </c>
      <c r="K4" s="8">
        <f t="shared" si="0"/>
        <v>39</v>
      </c>
      <c r="L4" s="8">
        <f t="shared" si="0"/>
        <v>313</v>
      </c>
      <c r="M4" s="8">
        <f t="shared" si="0"/>
        <v>86</v>
      </c>
      <c r="N4" s="8">
        <f t="shared" si="0"/>
        <v>482</v>
      </c>
      <c r="O4" s="8">
        <f t="shared" si="0"/>
        <v>93</v>
      </c>
      <c r="P4" s="8">
        <f t="shared" si="0"/>
        <v>85</v>
      </c>
      <c r="Q4" s="8">
        <f t="shared" si="0"/>
        <v>65</v>
      </c>
      <c r="R4" s="8">
        <f t="shared" si="0"/>
        <v>105</v>
      </c>
      <c r="S4" s="8">
        <f t="shared" si="0"/>
        <v>110</v>
      </c>
      <c r="T4" s="8">
        <f t="shared" si="0"/>
        <v>81</v>
      </c>
      <c r="U4" s="8">
        <f t="shared" si="0"/>
        <v>50</v>
      </c>
      <c r="V4" s="8">
        <f t="shared" si="0"/>
        <v>97</v>
      </c>
      <c r="W4" s="8">
        <f t="shared" si="0"/>
        <v>101</v>
      </c>
      <c r="X4" s="8">
        <f t="shared" si="0"/>
        <v>113</v>
      </c>
      <c r="Y4" s="8">
        <f t="shared" si="0"/>
        <v>162</v>
      </c>
      <c r="Z4" s="8">
        <f t="shared" si="0"/>
        <v>89</v>
      </c>
      <c r="AA4" s="8">
        <f t="shared" si="0"/>
        <v>118</v>
      </c>
      <c r="AB4" s="8">
        <f>SUM(AB5:AB12)</f>
        <v>2545</v>
      </c>
      <c r="AC4" s="8">
        <f>SUM(AC5:AC12)</f>
        <v>209</v>
      </c>
      <c r="AD4" s="8">
        <f>SUM(AD5:AD12)</f>
        <v>2054</v>
      </c>
      <c r="AE4" s="8">
        <f t="shared" ref="AE4:AM4" si="1">SUM(AE5:AE12)</f>
        <v>700</v>
      </c>
      <c r="AF4" s="8">
        <f t="shared" si="1"/>
        <v>193</v>
      </c>
      <c r="AG4" s="8">
        <f t="shared" si="1"/>
        <v>991</v>
      </c>
      <c r="AH4" s="8">
        <f t="shared" si="1"/>
        <v>423</v>
      </c>
      <c r="AI4" s="8">
        <f t="shared" si="1"/>
        <v>368</v>
      </c>
      <c r="AJ4" s="8">
        <f t="shared" si="1"/>
        <v>451</v>
      </c>
      <c r="AK4" s="8">
        <f t="shared" si="1"/>
        <v>196</v>
      </c>
      <c r="AL4" s="8">
        <f t="shared" si="1"/>
        <v>72</v>
      </c>
      <c r="AM4" s="8">
        <f t="shared" si="1"/>
        <v>60</v>
      </c>
      <c r="AN4" s="8">
        <f t="shared" ref="AN4:AY4" si="2">SUM(AN5:AN12)</f>
        <v>62</v>
      </c>
      <c r="AO4" s="8">
        <f t="shared" si="2"/>
        <v>377</v>
      </c>
      <c r="AP4" s="8">
        <f t="shared" si="2"/>
        <v>501</v>
      </c>
      <c r="AQ4" s="8">
        <f t="shared" si="2"/>
        <v>462</v>
      </c>
      <c r="AR4" s="8">
        <f t="shared" si="2"/>
        <v>264</v>
      </c>
      <c r="AS4" s="8">
        <f t="shared" si="2"/>
        <v>294</v>
      </c>
      <c r="AT4" s="8">
        <f t="shared" si="2"/>
        <v>123</v>
      </c>
      <c r="AU4" s="8">
        <f t="shared" si="2"/>
        <v>84</v>
      </c>
      <c r="AV4" s="8">
        <f t="shared" si="2"/>
        <v>311</v>
      </c>
      <c r="AW4" s="8">
        <f t="shared" si="2"/>
        <v>71</v>
      </c>
      <c r="AX4" s="8">
        <f t="shared" si="2"/>
        <v>171</v>
      </c>
      <c r="AY4" s="8">
        <f t="shared" si="2"/>
        <v>34</v>
      </c>
    </row>
    <row r="5" spans="1:51" x14ac:dyDescent="0.25">
      <c r="A5" s="2" t="s">
        <v>28</v>
      </c>
      <c r="B5" s="9">
        <v>371</v>
      </c>
      <c r="C5">
        <v>107</v>
      </c>
      <c r="D5">
        <v>7</v>
      </c>
      <c r="E5">
        <v>9</v>
      </c>
      <c r="F5">
        <v>11</v>
      </c>
      <c r="G5">
        <v>11</v>
      </c>
      <c r="H5">
        <v>5</v>
      </c>
      <c r="I5">
        <v>6</v>
      </c>
      <c r="J5">
        <v>1</v>
      </c>
      <c r="K5">
        <v>3</v>
      </c>
      <c r="L5">
        <v>47</v>
      </c>
      <c r="M5">
        <v>11</v>
      </c>
      <c r="N5">
        <v>75</v>
      </c>
      <c r="O5">
        <v>11</v>
      </c>
      <c r="P5">
        <v>11</v>
      </c>
      <c r="Q5">
        <v>7</v>
      </c>
      <c r="R5">
        <v>15</v>
      </c>
      <c r="S5">
        <v>16</v>
      </c>
      <c r="T5">
        <v>5</v>
      </c>
      <c r="U5">
        <v>4</v>
      </c>
      <c r="V5">
        <v>5</v>
      </c>
      <c r="W5">
        <v>4</v>
      </c>
      <c r="X5">
        <v>14</v>
      </c>
      <c r="Y5">
        <v>36</v>
      </c>
      <c r="Z5">
        <v>12</v>
      </c>
      <c r="AA5">
        <v>13</v>
      </c>
      <c r="AB5">
        <v>361</v>
      </c>
      <c r="AC5">
        <v>10</v>
      </c>
      <c r="AD5">
        <v>237</v>
      </c>
      <c r="AE5">
        <v>134</v>
      </c>
      <c r="AF5">
        <v>25</v>
      </c>
      <c r="AG5">
        <v>197</v>
      </c>
      <c r="AH5">
        <v>62</v>
      </c>
      <c r="AI5">
        <v>45</v>
      </c>
      <c r="AJ5">
        <v>24</v>
      </c>
      <c r="AK5">
        <v>12</v>
      </c>
      <c r="AL5">
        <v>2</v>
      </c>
      <c r="AM5">
        <v>4</v>
      </c>
      <c r="AN5">
        <v>4</v>
      </c>
      <c r="AO5">
        <v>46</v>
      </c>
      <c r="AP5">
        <v>82</v>
      </c>
      <c r="AQ5">
        <v>54</v>
      </c>
      <c r="AR5">
        <v>40</v>
      </c>
      <c r="AS5">
        <v>22</v>
      </c>
      <c r="AT5">
        <v>21</v>
      </c>
      <c r="AU5">
        <v>6</v>
      </c>
      <c r="AV5">
        <v>60</v>
      </c>
      <c r="AW5">
        <v>8</v>
      </c>
      <c r="AX5">
        <v>17</v>
      </c>
      <c r="AY5">
        <v>11</v>
      </c>
    </row>
    <row r="6" spans="1:51" x14ac:dyDescent="0.25">
      <c r="A6" s="2" t="s">
        <v>29</v>
      </c>
      <c r="B6" s="9">
        <v>189</v>
      </c>
      <c r="C6">
        <v>46</v>
      </c>
      <c r="D6">
        <v>5</v>
      </c>
      <c r="E6">
        <v>6</v>
      </c>
      <c r="F6">
        <v>4</v>
      </c>
      <c r="G6">
        <v>4</v>
      </c>
      <c r="H6">
        <v>4</v>
      </c>
      <c r="I6">
        <v>4</v>
      </c>
      <c r="J6">
        <v>1</v>
      </c>
      <c r="K6">
        <v>1</v>
      </c>
      <c r="L6">
        <v>17</v>
      </c>
      <c r="M6">
        <v>10</v>
      </c>
      <c r="N6">
        <v>36</v>
      </c>
      <c r="O6">
        <v>8</v>
      </c>
      <c r="P6">
        <v>8</v>
      </c>
      <c r="Q6">
        <v>8</v>
      </c>
      <c r="R6">
        <v>4</v>
      </c>
      <c r="S6">
        <v>5</v>
      </c>
      <c r="T6">
        <v>4</v>
      </c>
      <c r="U6">
        <v>3</v>
      </c>
      <c r="V6">
        <v>7</v>
      </c>
      <c r="W6">
        <v>4</v>
      </c>
      <c r="X6">
        <v>7</v>
      </c>
      <c r="Y6">
        <v>12</v>
      </c>
      <c r="Z6">
        <v>9</v>
      </c>
      <c r="AA6">
        <v>8</v>
      </c>
      <c r="AB6">
        <v>166</v>
      </c>
      <c r="AC6">
        <v>23</v>
      </c>
      <c r="AD6">
        <v>144</v>
      </c>
      <c r="AE6">
        <v>45</v>
      </c>
      <c r="AF6">
        <v>7</v>
      </c>
      <c r="AG6">
        <v>56</v>
      </c>
      <c r="AH6">
        <v>43</v>
      </c>
      <c r="AI6">
        <v>27</v>
      </c>
      <c r="AJ6">
        <v>33</v>
      </c>
      <c r="AK6">
        <v>13</v>
      </c>
      <c r="AL6">
        <v>2</v>
      </c>
      <c r="AM6">
        <v>8</v>
      </c>
      <c r="AN6">
        <v>12</v>
      </c>
      <c r="AO6">
        <v>31</v>
      </c>
      <c r="AP6">
        <v>36</v>
      </c>
      <c r="AQ6">
        <v>39</v>
      </c>
      <c r="AR6">
        <v>15</v>
      </c>
      <c r="AS6">
        <v>19</v>
      </c>
      <c r="AT6">
        <v>8</v>
      </c>
      <c r="AU6">
        <v>4</v>
      </c>
      <c r="AV6">
        <v>16</v>
      </c>
      <c r="AW6">
        <v>3</v>
      </c>
      <c r="AX6">
        <v>4</v>
      </c>
      <c r="AY6">
        <v>2</v>
      </c>
    </row>
    <row r="7" spans="1:51" x14ac:dyDescent="0.25">
      <c r="A7" s="2" t="s">
        <v>30</v>
      </c>
      <c r="B7" s="9">
        <v>125</v>
      </c>
      <c r="C7">
        <v>34</v>
      </c>
      <c r="D7">
        <v>6</v>
      </c>
      <c r="E7">
        <v>3</v>
      </c>
      <c r="F7">
        <v>3</v>
      </c>
      <c r="G7">
        <v>3</v>
      </c>
      <c r="H7">
        <v>2</v>
      </c>
      <c r="I7">
        <v>1</v>
      </c>
      <c r="L7">
        <v>17</v>
      </c>
      <c r="M7">
        <v>4</v>
      </c>
      <c r="N7">
        <v>23</v>
      </c>
      <c r="O7">
        <v>3</v>
      </c>
      <c r="P7">
        <v>1</v>
      </c>
      <c r="Q7">
        <v>2</v>
      </c>
      <c r="R7">
        <v>4</v>
      </c>
      <c r="S7">
        <v>3</v>
      </c>
      <c r="T7">
        <v>3</v>
      </c>
      <c r="U7">
        <v>1</v>
      </c>
      <c r="V7">
        <v>6</v>
      </c>
      <c r="W7">
        <v>6</v>
      </c>
      <c r="X7">
        <v>6</v>
      </c>
      <c r="Y7">
        <v>8</v>
      </c>
      <c r="Z7">
        <v>4</v>
      </c>
      <c r="AA7">
        <v>5</v>
      </c>
      <c r="AB7">
        <v>121</v>
      </c>
      <c r="AC7">
        <v>4</v>
      </c>
      <c r="AD7">
        <v>91</v>
      </c>
      <c r="AE7">
        <v>34</v>
      </c>
      <c r="AF7">
        <v>16</v>
      </c>
      <c r="AG7">
        <v>59</v>
      </c>
      <c r="AH7">
        <v>21</v>
      </c>
      <c r="AI7">
        <v>12</v>
      </c>
      <c r="AJ7">
        <v>7</v>
      </c>
      <c r="AK7">
        <v>6</v>
      </c>
      <c r="AL7">
        <v>1</v>
      </c>
      <c r="AM7">
        <v>3</v>
      </c>
      <c r="AN7">
        <v>3</v>
      </c>
      <c r="AO7">
        <v>9</v>
      </c>
      <c r="AP7">
        <v>18</v>
      </c>
      <c r="AQ7">
        <v>15</v>
      </c>
      <c r="AR7">
        <v>15</v>
      </c>
      <c r="AS7">
        <v>39</v>
      </c>
      <c r="AT7">
        <v>10</v>
      </c>
      <c r="AV7">
        <v>12</v>
      </c>
      <c r="AX7">
        <v>4</v>
      </c>
    </row>
    <row r="8" spans="1:51" x14ac:dyDescent="0.25">
      <c r="A8" s="2" t="s">
        <v>31</v>
      </c>
      <c r="B8" s="9">
        <v>754</v>
      </c>
      <c r="C8">
        <v>147</v>
      </c>
      <c r="D8">
        <v>29</v>
      </c>
      <c r="E8">
        <v>31</v>
      </c>
      <c r="F8">
        <v>22</v>
      </c>
      <c r="G8">
        <v>30</v>
      </c>
      <c r="H8">
        <v>17</v>
      </c>
      <c r="I8">
        <v>24</v>
      </c>
      <c r="K8">
        <v>7</v>
      </c>
      <c r="L8">
        <v>76</v>
      </c>
      <c r="M8">
        <v>21</v>
      </c>
      <c r="N8">
        <v>129</v>
      </c>
      <c r="O8">
        <v>23</v>
      </c>
      <c r="P8">
        <v>24</v>
      </c>
      <c r="Q8">
        <v>27</v>
      </c>
      <c r="R8">
        <v>27</v>
      </c>
      <c r="S8">
        <v>29</v>
      </c>
      <c r="T8">
        <v>11</v>
      </c>
      <c r="U8">
        <v>18</v>
      </c>
      <c r="V8">
        <v>28</v>
      </c>
      <c r="W8">
        <v>34</v>
      </c>
      <c r="X8">
        <v>34</v>
      </c>
      <c r="Y8">
        <v>39</v>
      </c>
      <c r="Z8">
        <v>17</v>
      </c>
      <c r="AA8">
        <v>39</v>
      </c>
      <c r="AB8">
        <v>596</v>
      </c>
      <c r="AC8">
        <v>158</v>
      </c>
      <c r="AD8">
        <v>453</v>
      </c>
      <c r="AE8">
        <v>301</v>
      </c>
      <c r="AF8">
        <v>72</v>
      </c>
      <c r="AG8">
        <v>294</v>
      </c>
      <c r="AH8">
        <v>75</v>
      </c>
      <c r="AI8">
        <v>58</v>
      </c>
      <c r="AJ8">
        <v>145</v>
      </c>
      <c r="AK8">
        <v>75</v>
      </c>
      <c r="AL8">
        <v>25</v>
      </c>
      <c r="AM8">
        <v>10</v>
      </c>
      <c r="AN8">
        <v>13</v>
      </c>
      <c r="AO8">
        <v>87</v>
      </c>
      <c r="AP8">
        <v>149</v>
      </c>
      <c r="AQ8">
        <v>110</v>
      </c>
      <c r="AR8">
        <v>80</v>
      </c>
      <c r="AS8">
        <v>70</v>
      </c>
      <c r="AT8">
        <v>48</v>
      </c>
      <c r="AU8">
        <v>22</v>
      </c>
      <c r="AV8">
        <v>98</v>
      </c>
      <c r="AW8">
        <v>22</v>
      </c>
      <c r="AX8">
        <v>42</v>
      </c>
      <c r="AY8">
        <v>13</v>
      </c>
    </row>
    <row r="9" spans="1:51" x14ac:dyDescent="0.25">
      <c r="A9" s="2" t="s">
        <v>32</v>
      </c>
      <c r="B9" s="9">
        <v>8</v>
      </c>
      <c r="C9">
        <v>1</v>
      </c>
      <c r="F9">
        <v>2</v>
      </c>
      <c r="H9">
        <v>1</v>
      </c>
      <c r="N9">
        <v>2</v>
      </c>
      <c r="T9">
        <v>1</v>
      </c>
      <c r="W9">
        <v>1</v>
      </c>
      <c r="Y9">
        <v>1</v>
      </c>
      <c r="AA9">
        <v>1</v>
      </c>
      <c r="AB9">
        <v>8</v>
      </c>
      <c r="AD9">
        <v>5</v>
      </c>
      <c r="AE9">
        <v>3</v>
      </c>
      <c r="AF9">
        <v>1</v>
      </c>
      <c r="AG9">
        <v>4</v>
      </c>
      <c r="AH9">
        <v>1</v>
      </c>
      <c r="AI9">
        <v>2</v>
      </c>
      <c r="AO9">
        <v>4</v>
      </c>
      <c r="AP9">
        <v>3</v>
      </c>
      <c r="AT9">
        <v>1</v>
      </c>
    </row>
    <row r="10" spans="1:51" x14ac:dyDescent="0.25">
      <c r="A10" s="2" t="s">
        <v>33</v>
      </c>
      <c r="B10" s="9">
        <v>29</v>
      </c>
      <c r="C10">
        <v>5</v>
      </c>
      <c r="G10">
        <v>1</v>
      </c>
      <c r="H10">
        <v>1</v>
      </c>
      <c r="J10">
        <v>1</v>
      </c>
      <c r="K10">
        <v>2</v>
      </c>
      <c r="L10">
        <v>4</v>
      </c>
      <c r="M10">
        <v>2</v>
      </c>
      <c r="N10">
        <v>5</v>
      </c>
      <c r="P10">
        <v>1</v>
      </c>
      <c r="Q10">
        <v>1</v>
      </c>
      <c r="R10">
        <v>1</v>
      </c>
      <c r="S10">
        <v>2</v>
      </c>
      <c r="T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2</v>
      </c>
      <c r="AB10">
        <v>28</v>
      </c>
      <c r="AC10">
        <v>1</v>
      </c>
      <c r="AD10">
        <v>24</v>
      </c>
      <c r="AE10">
        <v>5</v>
      </c>
      <c r="AG10">
        <v>6</v>
      </c>
      <c r="AH10">
        <v>5</v>
      </c>
      <c r="AI10">
        <v>11</v>
      </c>
      <c r="AJ10">
        <v>6</v>
      </c>
      <c r="AK10">
        <v>1</v>
      </c>
      <c r="AO10">
        <v>5</v>
      </c>
      <c r="AP10">
        <v>4</v>
      </c>
      <c r="AQ10">
        <v>13</v>
      </c>
      <c r="AR10">
        <v>2</v>
      </c>
      <c r="AS10">
        <v>2</v>
      </c>
      <c r="AT10">
        <v>1</v>
      </c>
      <c r="AV10">
        <v>2</v>
      </c>
    </row>
    <row r="11" spans="1:51" x14ac:dyDescent="0.25">
      <c r="A11" s="2" t="s">
        <v>34</v>
      </c>
      <c r="B11" s="9">
        <v>984</v>
      </c>
      <c r="C11">
        <v>136</v>
      </c>
      <c r="D11">
        <v>18</v>
      </c>
      <c r="E11">
        <v>34</v>
      </c>
      <c r="F11">
        <v>33</v>
      </c>
      <c r="G11">
        <v>43</v>
      </c>
      <c r="H11">
        <v>24</v>
      </c>
      <c r="I11">
        <v>46</v>
      </c>
      <c r="J11">
        <v>4</v>
      </c>
      <c r="K11">
        <v>24</v>
      </c>
      <c r="L11">
        <v>128</v>
      </c>
      <c r="M11">
        <v>36</v>
      </c>
      <c r="N11">
        <v>169</v>
      </c>
      <c r="O11">
        <v>31</v>
      </c>
      <c r="P11">
        <v>27</v>
      </c>
      <c r="Q11">
        <v>9</v>
      </c>
      <c r="R11">
        <v>41</v>
      </c>
      <c r="S11">
        <v>48</v>
      </c>
      <c r="T11">
        <v>40</v>
      </c>
      <c r="U11">
        <v>14</v>
      </c>
      <c r="V11">
        <v>38</v>
      </c>
      <c r="W11">
        <v>41</v>
      </c>
      <c r="X11">
        <v>41</v>
      </c>
      <c r="Y11">
        <v>53</v>
      </c>
      <c r="Z11">
        <v>40</v>
      </c>
      <c r="AA11">
        <v>35</v>
      </c>
      <c r="AB11">
        <v>977</v>
      </c>
      <c r="AC11">
        <v>7</v>
      </c>
      <c r="AD11">
        <v>947</v>
      </c>
      <c r="AE11">
        <v>37</v>
      </c>
      <c r="AF11">
        <v>38</v>
      </c>
      <c r="AG11">
        <v>205</v>
      </c>
      <c r="AH11">
        <v>181</v>
      </c>
      <c r="AI11">
        <v>186</v>
      </c>
      <c r="AJ11">
        <v>213</v>
      </c>
      <c r="AK11">
        <v>89</v>
      </c>
      <c r="AL11">
        <v>39</v>
      </c>
      <c r="AM11">
        <v>33</v>
      </c>
      <c r="AN11">
        <v>15</v>
      </c>
      <c r="AO11">
        <v>160</v>
      </c>
      <c r="AP11">
        <v>142</v>
      </c>
      <c r="AQ11">
        <v>188</v>
      </c>
      <c r="AR11">
        <v>85</v>
      </c>
      <c r="AS11">
        <v>113</v>
      </c>
      <c r="AT11">
        <v>23</v>
      </c>
      <c r="AU11">
        <v>44</v>
      </c>
      <c r="AV11">
        <v>84</v>
      </c>
      <c r="AW11">
        <v>37</v>
      </c>
      <c r="AX11">
        <v>89</v>
      </c>
      <c r="AY11">
        <v>4</v>
      </c>
    </row>
    <row r="12" spans="1:51" x14ac:dyDescent="0.25">
      <c r="A12" s="2" t="s">
        <v>35</v>
      </c>
      <c r="B12" s="9">
        <v>294</v>
      </c>
      <c r="C12">
        <v>43</v>
      </c>
      <c r="D12">
        <v>12</v>
      </c>
      <c r="E12">
        <v>11</v>
      </c>
      <c r="F12">
        <v>16</v>
      </c>
      <c r="G12">
        <v>9</v>
      </c>
      <c r="H12">
        <v>9</v>
      </c>
      <c r="I12">
        <v>12</v>
      </c>
      <c r="J12">
        <v>2</v>
      </c>
      <c r="K12">
        <v>2</v>
      </c>
      <c r="L12">
        <v>24</v>
      </c>
      <c r="M12">
        <v>2</v>
      </c>
      <c r="N12">
        <v>43</v>
      </c>
      <c r="O12">
        <v>17</v>
      </c>
      <c r="P12">
        <v>13</v>
      </c>
      <c r="Q12">
        <v>11</v>
      </c>
      <c r="R12">
        <v>13</v>
      </c>
      <c r="S12">
        <v>7</v>
      </c>
      <c r="T12">
        <v>16</v>
      </c>
      <c r="U12">
        <v>10</v>
      </c>
      <c r="V12">
        <v>12</v>
      </c>
      <c r="W12">
        <v>10</v>
      </c>
      <c r="X12">
        <v>10</v>
      </c>
      <c r="Y12">
        <v>12</v>
      </c>
      <c r="Z12">
        <v>6</v>
      </c>
      <c r="AA12">
        <v>15</v>
      </c>
      <c r="AB12">
        <v>288</v>
      </c>
      <c r="AC12">
        <v>6</v>
      </c>
      <c r="AD12">
        <v>153</v>
      </c>
      <c r="AE12">
        <v>141</v>
      </c>
      <c r="AF12">
        <v>34</v>
      </c>
      <c r="AG12">
        <v>170</v>
      </c>
      <c r="AH12">
        <v>35</v>
      </c>
      <c r="AI12">
        <v>27</v>
      </c>
      <c r="AJ12">
        <v>23</v>
      </c>
      <c r="AL12">
        <v>3</v>
      </c>
      <c r="AM12">
        <v>2</v>
      </c>
      <c r="AN12">
        <v>15</v>
      </c>
      <c r="AO12">
        <v>35</v>
      </c>
      <c r="AP12">
        <v>67</v>
      </c>
      <c r="AQ12">
        <v>43</v>
      </c>
      <c r="AR12">
        <v>27</v>
      </c>
      <c r="AS12">
        <v>29</v>
      </c>
      <c r="AT12">
        <v>11</v>
      </c>
      <c r="AU12">
        <v>8</v>
      </c>
      <c r="AV12">
        <v>39</v>
      </c>
      <c r="AW12">
        <v>1</v>
      </c>
      <c r="AX12">
        <v>15</v>
      </c>
      <c r="AY12">
        <v>4</v>
      </c>
    </row>
    <row r="13" spans="1:5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ht="15.75" x14ac:dyDescent="0.25">
      <c r="A14" s="1" t="s">
        <v>36</v>
      </c>
      <c r="B14" s="8">
        <f>B3-B4</f>
        <v>70412</v>
      </c>
      <c r="C14" s="8">
        <f>C3-C4</f>
        <v>9281</v>
      </c>
      <c r="D14" s="8">
        <f>D3-D4</f>
        <v>2323</v>
      </c>
      <c r="E14" s="8">
        <f>E3-E4</f>
        <v>2306</v>
      </c>
      <c r="F14" s="8">
        <f t="shared" ref="F14:AA14" si="3">F3-F4</f>
        <v>2858</v>
      </c>
      <c r="G14" s="8">
        <f t="shared" si="3"/>
        <v>2699</v>
      </c>
      <c r="H14" s="8">
        <f t="shared" si="3"/>
        <v>1737</v>
      </c>
      <c r="I14" s="8">
        <f t="shared" si="3"/>
        <v>2507</v>
      </c>
      <c r="J14" s="8">
        <f t="shared" si="3"/>
        <v>391</v>
      </c>
      <c r="K14" s="8">
        <f t="shared" si="3"/>
        <v>1161</v>
      </c>
      <c r="L14" s="8">
        <f t="shared" si="3"/>
        <v>8487</v>
      </c>
      <c r="M14" s="8">
        <f t="shared" si="3"/>
        <v>1914</v>
      </c>
      <c r="N14" s="8">
        <f t="shared" si="3"/>
        <v>12118</v>
      </c>
      <c r="O14" s="8">
        <f t="shared" si="3"/>
        <v>3152</v>
      </c>
      <c r="P14" s="8">
        <f t="shared" si="3"/>
        <v>2499</v>
      </c>
      <c r="Q14" s="8">
        <f t="shared" si="3"/>
        <v>2073</v>
      </c>
      <c r="R14" s="8">
        <f t="shared" si="3"/>
        <v>3295</v>
      </c>
      <c r="S14" s="8">
        <f t="shared" si="3"/>
        <v>2290</v>
      </c>
      <c r="T14" s="8">
        <f t="shared" si="3"/>
        <v>1719</v>
      </c>
      <c r="U14" s="8">
        <f t="shared" si="3"/>
        <v>1750</v>
      </c>
      <c r="V14" s="8">
        <f t="shared" si="3"/>
        <v>2848</v>
      </c>
      <c r="W14" s="8">
        <f t="shared" si="3"/>
        <v>3004</v>
      </c>
      <c r="X14" s="8">
        <f t="shared" si="3"/>
        <v>3087</v>
      </c>
      <c r="Y14" s="8">
        <f t="shared" si="3"/>
        <v>4038</v>
      </c>
      <c r="Z14" s="8">
        <f t="shared" si="3"/>
        <v>1711</v>
      </c>
      <c r="AA14" s="8">
        <f t="shared" si="3"/>
        <v>3282</v>
      </c>
      <c r="AB14" s="8">
        <f>AB3-AB4</f>
        <v>67736</v>
      </c>
      <c r="AC14" s="8">
        <f>AC3-AC4</f>
        <v>2676</v>
      </c>
      <c r="AD14" s="8">
        <f>AD3-AD4</f>
        <v>42178</v>
      </c>
      <c r="AE14" s="8">
        <f t="shared" ref="AE14:AM14" si="4">AE3-AE4</f>
        <v>28234</v>
      </c>
      <c r="AF14" s="8">
        <f t="shared" si="4"/>
        <v>3997</v>
      </c>
      <c r="AG14" s="8">
        <f t="shared" si="4"/>
        <v>30070</v>
      </c>
      <c r="AH14" s="8">
        <f t="shared" si="4"/>
        <v>12395</v>
      </c>
      <c r="AI14" s="8">
        <f t="shared" si="4"/>
        <v>9605</v>
      </c>
      <c r="AJ14" s="8">
        <f t="shared" si="4"/>
        <v>8668</v>
      </c>
      <c r="AK14" s="8">
        <f t="shared" si="4"/>
        <v>3218</v>
      </c>
      <c r="AL14" s="8">
        <f t="shared" si="4"/>
        <v>1427</v>
      </c>
      <c r="AM14" s="8">
        <f t="shared" si="4"/>
        <v>1032</v>
      </c>
      <c r="AN14" s="8">
        <f t="shared" ref="AN14:AY14" si="5">AN3-AN4</f>
        <v>4043</v>
      </c>
      <c r="AO14" s="8">
        <f t="shared" si="5"/>
        <v>9694</v>
      </c>
      <c r="AP14" s="8">
        <f t="shared" si="5"/>
        <v>16524</v>
      </c>
      <c r="AQ14" s="8">
        <f t="shared" si="5"/>
        <v>10750</v>
      </c>
      <c r="AR14" s="8">
        <f t="shared" si="5"/>
        <v>7167</v>
      </c>
      <c r="AS14" s="8">
        <f t="shared" si="5"/>
        <v>5344</v>
      </c>
      <c r="AT14" s="8">
        <f t="shared" si="5"/>
        <v>2805</v>
      </c>
      <c r="AU14" s="8">
        <f t="shared" si="5"/>
        <v>2143</v>
      </c>
      <c r="AV14" s="8">
        <f t="shared" si="5"/>
        <v>7113</v>
      </c>
      <c r="AW14" s="8">
        <f t="shared" si="5"/>
        <v>1278</v>
      </c>
      <c r="AX14" s="8">
        <f t="shared" si="5"/>
        <v>2259</v>
      </c>
      <c r="AY14" s="8">
        <f t="shared" si="5"/>
        <v>1292</v>
      </c>
    </row>
    <row r="15" spans="1:51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ht="15.75" x14ac:dyDescent="0.25">
      <c r="A16" s="1" t="s">
        <v>37</v>
      </c>
      <c r="B16" s="8">
        <f t="shared" ref="B16:AY16" si="6">SUM(B17:B23)</f>
        <v>5779</v>
      </c>
      <c r="C16" s="8">
        <f t="shared" si="6"/>
        <v>1036</v>
      </c>
      <c r="D16" s="8">
        <f t="shared" si="6"/>
        <v>198</v>
      </c>
      <c r="E16" s="8">
        <f t="shared" si="6"/>
        <v>170</v>
      </c>
      <c r="F16" s="8">
        <f t="shared" si="6"/>
        <v>204</v>
      </c>
      <c r="G16" s="8">
        <f t="shared" si="6"/>
        <v>225</v>
      </c>
      <c r="H16" s="8">
        <f t="shared" si="6"/>
        <v>123</v>
      </c>
      <c r="I16" s="8">
        <f t="shared" si="6"/>
        <v>139</v>
      </c>
      <c r="J16" s="8">
        <f t="shared" si="6"/>
        <v>18</v>
      </c>
      <c r="K16" s="8">
        <f t="shared" si="6"/>
        <v>90</v>
      </c>
      <c r="L16" s="8">
        <f t="shared" si="6"/>
        <v>710</v>
      </c>
      <c r="M16" s="8">
        <f t="shared" si="6"/>
        <v>207</v>
      </c>
      <c r="N16" s="8">
        <f t="shared" si="6"/>
        <v>1090</v>
      </c>
      <c r="O16" s="8">
        <f t="shared" si="6"/>
        <v>191</v>
      </c>
      <c r="P16" s="8">
        <f t="shared" si="6"/>
        <v>171</v>
      </c>
      <c r="Q16" s="8">
        <f t="shared" si="6"/>
        <v>158</v>
      </c>
      <c r="R16" s="8">
        <f t="shared" si="6"/>
        <v>198</v>
      </c>
      <c r="S16" s="8">
        <f t="shared" si="6"/>
        <v>208</v>
      </c>
      <c r="T16" s="8">
        <f t="shared" si="6"/>
        <v>157</v>
      </c>
      <c r="U16" s="8">
        <f t="shared" si="6"/>
        <v>114</v>
      </c>
      <c r="V16" s="8">
        <f t="shared" si="6"/>
        <v>181</v>
      </c>
      <c r="W16" s="8">
        <f>SUM(W17:W23)</f>
        <v>191</v>
      </c>
      <c r="X16" s="8">
        <f t="shared" si="6"/>
        <v>217</v>
      </c>
      <c r="Y16" s="8">
        <f t="shared" si="6"/>
        <v>481</v>
      </c>
      <c r="Z16" s="8">
        <f t="shared" si="6"/>
        <v>135</v>
      </c>
      <c r="AA16" s="8">
        <f t="shared" si="6"/>
        <v>257</v>
      </c>
      <c r="AB16" s="8">
        <f t="shared" si="6"/>
        <v>5437</v>
      </c>
      <c r="AC16" s="8">
        <f t="shared" si="6"/>
        <v>342</v>
      </c>
      <c r="AD16" s="8">
        <f t="shared" si="6"/>
        <v>4195</v>
      </c>
      <c r="AE16" s="8">
        <f t="shared" si="6"/>
        <v>1584</v>
      </c>
      <c r="AF16" s="8">
        <f t="shared" si="6"/>
        <v>196</v>
      </c>
      <c r="AG16" s="8">
        <f t="shared" si="6"/>
        <v>1930</v>
      </c>
      <c r="AH16" s="8">
        <f t="shared" si="6"/>
        <v>1113</v>
      </c>
      <c r="AI16" s="8">
        <f t="shared" si="6"/>
        <v>955</v>
      </c>
      <c r="AJ16" s="8">
        <f t="shared" si="6"/>
        <v>930</v>
      </c>
      <c r="AK16" s="8">
        <f t="shared" si="6"/>
        <v>337</v>
      </c>
      <c r="AL16" s="8">
        <f t="shared" si="6"/>
        <v>174</v>
      </c>
      <c r="AM16" s="8">
        <f t="shared" si="6"/>
        <v>144</v>
      </c>
      <c r="AN16" s="8">
        <f t="shared" si="6"/>
        <v>177</v>
      </c>
      <c r="AO16" s="8">
        <f t="shared" si="6"/>
        <v>897</v>
      </c>
      <c r="AP16" s="8">
        <f t="shared" si="6"/>
        <v>1218</v>
      </c>
      <c r="AQ16" s="8">
        <f t="shared" si="6"/>
        <v>1327</v>
      </c>
      <c r="AR16" s="8">
        <f t="shared" si="6"/>
        <v>516</v>
      </c>
      <c r="AS16" s="8">
        <f t="shared" si="6"/>
        <v>458</v>
      </c>
      <c r="AT16" s="8">
        <f t="shared" si="6"/>
        <v>236</v>
      </c>
      <c r="AU16" s="8">
        <f t="shared" si="6"/>
        <v>124</v>
      </c>
      <c r="AV16" s="8">
        <f t="shared" si="6"/>
        <v>518</v>
      </c>
      <c r="AW16" s="8">
        <f t="shared" si="6"/>
        <v>71</v>
      </c>
      <c r="AX16" s="8">
        <f t="shared" si="6"/>
        <v>149</v>
      </c>
      <c r="AY16" s="8">
        <f t="shared" si="6"/>
        <v>88</v>
      </c>
    </row>
    <row r="17" spans="1:51" x14ac:dyDescent="0.25">
      <c r="A17" t="s">
        <v>38</v>
      </c>
      <c r="B17">
        <v>3339</v>
      </c>
      <c r="C17">
        <v>508</v>
      </c>
      <c r="D17">
        <v>107</v>
      </c>
      <c r="E17">
        <v>87</v>
      </c>
      <c r="F17">
        <v>120</v>
      </c>
      <c r="G17">
        <v>132</v>
      </c>
      <c r="H17">
        <v>79</v>
      </c>
      <c r="I17">
        <v>89</v>
      </c>
      <c r="J17">
        <v>13</v>
      </c>
      <c r="K17">
        <v>51</v>
      </c>
      <c r="L17">
        <v>418</v>
      </c>
      <c r="M17">
        <v>112</v>
      </c>
      <c r="N17">
        <v>661</v>
      </c>
      <c r="O17">
        <v>114</v>
      </c>
      <c r="P17">
        <v>115</v>
      </c>
      <c r="Q17">
        <v>99</v>
      </c>
      <c r="R17">
        <v>116</v>
      </c>
      <c r="S17">
        <v>120</v>
      </c>
      <c r="T17">
        <v>98</v>
      </c>
      <c r="U17">
        <v>67</v>
      </c>
      <c r="V17">
        <v>113</v>
      </c>
      <c r="W17">
        <v>120</v>
      </c>
      <c r="X17">
        <v>147</v>
      </c>
      <c r="Y17">
        <v>266</v>
      </c>
      <c r="Z17">
        <v>84</v>
      </c>
      <c r="AA17">
        <v>164</v>
      </c>
      <c r="AB17">
        <v>3262</v>
      </c>
      <c r="AC17">
        <v>77</v>
      </c>
      <c r="AD17">
        <v>2212</v>
      </c>
      <c r="AE17">
        <v>1127</v>
      </c>
      <c r="AF17">
        <v>144</v>
      </c>
      <c r="AG17">
        <v>1376</v>
      </c>
      <c r="AH17">
        <v>685</v>
      </c>
      <c r="AI17">
        <v>533</v>
      </c>
      <c r="AJ17">
        <v>411</v>
      </c>
      <c r="AK17">
        <v>121</v>
      </c>
      <c r="AL17">
        <v>45</v>
      </c>
      <c r="AM17">
        <v>24</v>
      </c>
      <c r="AN17">
        <v>134</v>
      </c>
      <c r="AO17">
        <v>495</v>
      </c>
      <c r="AP17">
        <v>765</v>
      </c>
      <c r="AQ17">
        <v>765</v>
      </c>
      <c r="AR17">
        <v>337</v>
      </c>
      <c r="AS17">
        <v>256</v>
      </c>
      <c r="AT17">
        <v>119</v>
      </c>
      <c r="AU17">
        <v>62</v>
      </c>
      <c r="AV17">
        <v>249</v>
      </c>
      <c r="AW17">
        <v>39</v>
      </c>
      <c r="AX17">
        <v>57</v>
      </c>
      <c r="AY17">
        <v>61</v>
      </c>
    </row>
    <row r="18" spans="1:51" x14ac:dyDescent="0.25">
      <c r="A18" t="s">
        <v>39</v>
      </c>
      <c r="B18" s="9">
        <v>175</v>
      </c>
      <c r="C18">
        <v>35</v>
      </c>
      <c r="D18">
        <v>9</v>
      </c>
      <c r="E18">
        <v>9</v>
      </c>
      <c r="F18">
        <v>3</v>
      </c>
      <c r="G18">
        <v>10</v>
      </c>
      <c r="H18">
        <v>3</v>
      </c>
      <c r="I18">
        <v>2</v>
      </c>
      <c r="K18">
        <v>3</v>
      </c>
      <c r="L18">
        <v>22</v>
      </c>
      <c r="M18">
        <v>10</v>
      </c>
      <c r="N18">
        <v>34</v>
      </c>
      <c r="O18">
        <v>2</v>
      </c>
      <c r="P18">
        <v>2</v>
      </c>
      <c r="Q18">
        <v>4</v>
      </c>
      <c r="R18">
        <v>8</v>
      </c>
      <c r="S18">
        <v>3</v>
      </c>
      <c r="T18">
        <v>6</v>
      </c>
      <c r="U18">
        <v>2</v>
      </c>
      <c r="V18">
        <v>2</v>
      </c>
      <c r="W18">
        <v>6</v>
      </c>
      <c r="X18">
        <v>5</v>
      </c>
      <c r="Y18">
        <v>17</v>
      </c>
      <c r="Z18">
        <v>3</v>
      </c>
      <c r="AA18">
        <v>9</v>
      </c>
      <c r="AB18">
        <v>152</v>
      </c>
      <c r="AC18">
        <v>23</v>
      </c>
      <c r="AD18">
        <v>141</v>
      </c>
      <c r="AE18">
        <v>34</v>
      </c>
      <c r="AF18">
        <v>4</v>
      </c>
      <c r="AG18">
        <v>37</v>
      </c>
      <c r="AH18">
        <v>22</v>
      </c>
      <c r="AI18">
        <v>27</v>
      </c>
      <c r="AJ18">
        <v>37</v>
      </c>
      <c r="AK18">
        <v>23</v>
      </c>
      <c r="AL18">
        <v>13</v>
      </c>
      <c r="AM18">
        <v>12</v>
      </c>
      <c r="AN18">
        <v>2</v>
      </c>
      <c r="AO18">
        <v>56</v>
      </c>
      <c r="AP18">
        <v>33</v>
      </c>
      <c r="AQ18">
        <v>25</v>
      </c>
      <c r="AR18">
        <v>8</v>
      </c>
      <c r="AS18">
        <v>10</v>
      </c>
      <c r="AT18">
        <v>20</v>
      </c>
      <c r="AU18">
        <v>2</v>
      </c>
      <c r="AV18">
        <v>12</v>
      </c>
      <c r="AW18">
        <v>1</v>
      </c>
      <c r="AX18">
        <v>5</v>
      </c>
      <c r="AY18">
        <v>1</v>
      </c>
    </row>
    <row r="19" spans="1:51" x14ac:dyDescent="0.25">
      <c r="A19" t="s">
        <v>40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51" x14ac:dyDescent="0.25">
      <c r="A20" t="s">
        <v>41</v>
      </c>
      <c r="B20" s="9">
        <v>389</v>
      </c>
      <c r="C20">
        <v>85</v>
      </c>
      <c r="D20">
        <v>14</v>
      </c>
      <c r="E20">
        <v>12</v>
      </c>
      <c r="F20">
        <v>10</v>
      </c>
      <c r="G20">
        <v>13</v>
      </c>
      <c r="H20">
        <v>12</v>
      </c>
      <c r="I20">
        <v>14</v>
      </c>
      <c r="K20">
        <v>15</v>
      </c>
      <c r="L20">
        <v>28</v>
      </c>
      <c r="M20">
        <v>21</v>
      </c>
      <c r="N20">
        <v>63</v>
      </c>
      <c r="O20">
        <v>13</v>
      </c>
      <c r="P20">
        <v>10</v>
      </c>
      <c r="Q20">
        <v>10</v>
      </c>
      <c r="R20">
        <v>16</v>
      </c>
      <c r="S20">
        <v>14</v>
      </c>
      <c r="T20">
        <v>9</v>
      </c>
      <c r="U20">
        <v>5</v>
      </c>
      <c r="V20">
        <v>12</v>
      </c>
      <c r="W20">
        <v>13</v>
      </c>
      <c r="X20">
        <v>9</v>
      </c>
      <c r="Y20">
        <v>28</v>
      </c>
      <c r="Z20">
        <v>6</v>
      </c>
      <c r="AA20">
        <v>20</v>
      </c>
      <c r="AB20">
        <v>355</v>
      </c>
      <c r="AC20">
        <v>34</v>
      </c>
      <c r="AD20">
        <v>318</v>
      </c>
      <c r="AE20">
        <v>71</v>
      </c>
      <c r="AF20">
        <v>5</v>
      </c>
      <c r="AG20">
        <v>96</v>
      </c>
      <c r="AH20">
        <v>78</v>
      </c>
      <c r="AI20">
        <v>80</v>
      </c>
      <c r="AJ20">
        <v>90</v>
      </c>
      <c r="AK20">
        <v>25</v>
      </c>
      <c r="AL20">
        <v>8</v>
      </c>
      <c r="AM20">
        <v>7</v>
      </c>
      <c r="AN20">
        <v>5</v>
      </c>
      <c r="AO20">
        <v>38</v>
      </c>
      <c r="AP20">
        <v>74</v>
      </c>
      <c r="AQ20">
        <v>119</v>
      </c>
      <c r="AR20">
        <v>36</v>
      </c>
      <c r="AS20">
        <v>38</v>
      </c>
      <c r="AT20">
        <v>13</v>
      </c>
      <c r="AU20">
        <v>11</v>
      </c>
      <c r="AV20">
        <v>30</v>
      </c>
      <c r="AW20">
        <v>4</v>
      </c>
      <c r="AX20">
        <v>13</v>
      </c>
      <c r="AY20">
        <v>8</v>
      </c>
    </row>
    <row r="21" spans="1:51" x14ac:dyDescent="0.25">
      <c r="A21" t="s">
        <v>42</v>
      </c>
      <c r="B21" s="9">
        <v>563</v>
      </c>
      <c r="C21">
        <v>172</v>
      </c>
      <c r="D21">
        <v>17</v>
      </c>
      <c r="E21">
        <v>19</v>
      </c>
      <c r="F21">
        <v>27</v>
      </c>
      <c r="G21">
        <v>19</v>
      </c>
      <c r="H21">
        <v>7</v>
      </c>
      <c r="I21">
        <v>4</v>
      </c>
      <c r="J21">
        <v>1</v>
      </c>
      <c r="K21">
        <v>4</v>
      </c>
      <c r="L21">
        <v>70</v>
      </c>
      <c r="M21">
        <v>15</v>
      </c>
      <c r="N21">
        <v>107</v>
      </c>
      <c r="O21">
        <v>16</v>
      </c>
      <c r="P21">
        <v>10</v>
      </c>
      <c r="Q21">
        <v>8</v>
      </c>
      <c r="R21">
        <v>12</v>
      </c>
      <c r="S21">
        <v>10</v>
      </c>
      <c r="T21">
        <v>9</v>
      </c>
      <c r="U21">
        <v>10</v>
      </c>
      <c r="V21">
        <v>9</v>
      </c>
      <c r="W21">
        <v>17</v>
      </c>
      <c r="X21">
        <v>15</v>
      </c>
      <c r="Y21">
        <v>67</v>
      </c>
      <c r="Z21">
        <v>10</v>
      </c>
      <c r="AA21">
        <v>15</v>
      </c>
      <c r="AB21">
        <v>451</v>
      </c>
      <c r="AC21">
        <v>112</v>
      </c>
      <c r="AD21">
        <v>497</v>
      </c>
      <c r="AE21">
        <v>66</v>
      </c>
      <c r="AF21">
        <v>12</v>
      </c>
      <c r="AG21">
        <v>65</v>
      </c>
      <c r="AH21">
        <v>64</v>
      </c>
      <c r="AI21">
        <v>74</v>
      </c>
      <c r="AJ21">
        <v>150</v>
      </c>
      <c r="AK21">
        <v>78</v>
      </c>
      <c r="AL21">
        <v>61</v>
      </c>
      <c r="AM21">
        <v>59</v>
      </c>
      <c r="AN21">
        <v>3</v>
      </c>
      <c r="AO21">
        <v>111</v>
      </c>
      <c r="AP21">
        <v>81</v>
      </c>
      <c r="AQ21">
        <v>106</v>
      </c>
      <c r="AR21">
        <v>35</v>
      </c>
      <c r="AS21">
        <v>30</v>
      </c>
      <c r="AT21">
        <v>37</v>
      </c>
      <c r="AU21">
        <v>20</v>
      </c>
      <c r="AV21">
        <v>110</v>
      </c>
      <c r="AW21">
        <v>5</v>
      </c>
      <c r="AX21">
        <v>21</v>
      </c>
      <c r="AY21">
        <v>4</v>
      </c>
    </row>
    <row r="22" spans="1:51" x14ac:dyDescent="0.25">
      <c r="A22" t="s">
        <v>43</v>
      </c>
      <c r="B22" s="9">
        <v>147</v>
      </c>
      <c r="C22">
        <v>22</v>
      </c>
      <c r="D22">
        <v>4</v>
      </c>
      <c r="E22">
        <v>7</v>
      </c>
      <c r="F22">
        <v>6</v>
      </c>
      <c r="G22">
        <v>6</v>
      </c>
      <c r="H22">
        <v>1</v>
      </c>
      <c r="I22">
        <v>3</v>
      </c>
      <c r="L22">
        <v>22</v>
      </c>
      <c r="M22">
        <v>6</v>
      </c>
      <c r="N22">
        <v>31</v>
      </c>
      <c r="O22">
        <v>4</v>
      </c>
      <c r="P22">
        <v>4</v>
      </c>
      <c r="Q22">
        <v>3</v>
      </c>
      <c r="R22">
        <v>5</v>
      </c>
      <c r="S22">
        <v>8</v>
      </c>
      <c r="T22">
        <v>5</v>
      </c>
      <c r="U22">
        <v>1</v>
      </c>
      <c r="V22">
        <v>9</v>
      </c>
      <c r="X22">
        <v>9</v>
      </c>
      <c r="Y22">
        <v>10</v>
      </c>
      <c r="Z22">
        <v>2</v>
      </c>
      <c r="AA22">
        <v>10</v>
      </c>
      <c r="AB22">
        <v>137</v>
      </c>
      <c r="AC22">
        <v>10</v>
      </c>
      <c r="AD22">
        <v>109</v>
      </c>
      <c r="AE22">
        <v>38</v>
      </c>
      <c r="AF22">
        <v>7</v>
      </c>
      <c r="AG22">
        <v>47</v>
      </c>
      <c r="AH22">
        <v>35</v>
      </c>
      <c r="AI22">
        <v>23</v>
      </c>
      <c r="AJ22">
        <v>26</v>
      </c>
      <c r="AK22">
        <v>3</v>
      </c>
      <c r="AL22">
        <v>3</v>
      </c>
      <c r="AM22">
        <v>3</v>
      </c>
      <c r="AN22">
        <v>8</v>
      </c>
      <c r="AO22">
        <v>29</v>
      </c>
      <c r="AP22">
        <v>34</v>
      </c>
      <c r="AQ22">
        <v>32</v>
      </c>
      <c r="AR22">
        <v>9</v>
      </c>
      <c r="AS22">
        <v>14</v>
      </c>
      <c r="AT22">
        <v>6</v>
      </c>
      <c r="AU22">
        <v>7</v>
      </c>
      <c r="AV22">
        <v>6</v>
      </c>
      <c r="AW22">
        <v>1</v>
      </c>
      <c r="AX22">
        <v>1</v>
      </c>
    </row>
    <row r="23" spans="1:51" x14ac:dyDescent="0.25">
      <c r="A23" t="s">
        <v>44</v>
      </c>
      <c r="B23" s="9">
        <v>1166</v>
      </c>
      <c r="C23">
        <v>214</v>
      </c>
      <c r="D23">
        <v>47</v>
      </c>
      <c r="E23">
        <v>36</v>
      </c>
      <c r="F23">
        <v>38</v>
      </c>
      <c r="G23">
        <v>45</v>
      </c>
      <c r="H23">
        <v>21</v>
      </c>
      <c r="I23">
        <v>27</v>
      </c>
      <c r="J23">
        <v>4</v>
      </c>
      <c r="K23">
        <v>17</v>
      </c>
      <c r="L23">
        <v>150</v>
      </c>
      <c r="M23">
        <v>43</v>
      </c>
      <c r="N23">
        <v>194</v>
      </c>
      <c r="O23">
        <v>42</v>
      </c>
      <c r="P23">
        <v>30</v>
      </c>
      <c r="Q23">
        <v>34</v>
      </c>
      <c r="R23">
        <v>41</v>
      </c>
      <c r="S23">
        <v>53</v>
      </c>
      <c r="T23">
        <v>30</v>
      </c>
      <c r="U23">
        <v>29</v>
      </c>
      <c r="V23">
        <v>36</v>
      </c>
      <c r="W23">
        <v>35</v>
      </c>
      <c r="X23">
        <v>32</v>
      </c>
      <c r="Y23">
        <v>93</v>
      </c>
      <c r="Z23">
        <v>30</v>
      </c>
      <c r="AA23">
        <v>39</v>
      </c>
      <c r="AB23">
        <v>1080</v>
      </c>
      <c r="AC23">
        <v>86</v>
      </c>
      <c r="AD23">
        <v>918</v>
      </c>
      <c r="AE23">
        <v>248</v>
      </c>
      <c r="AF23">
        <v>24</v>
      </c>
      <c r="AG23">
        <v>309</v>
      </c>
      <c r="AH23">
        <v>229</v>
      </c>
      <c r="AI23">
        <v>218</v>
      </c>
      <c r="AJ23">
        <v>216</v>
      </c>
      <c r="AK23">
        <v>87</v>
      </c>
      <c r="AL23">
        <v>44</v>
      </c>
      <c r="AM23">
        <v>39</v>
      </c>
      <c r="AN23">
        <v>25</v>
      </c>
      <c r="AO23">
        <v>168</v>
      </c>
      <c r="AP23">
        <v>231</v>
      </c>
      <c r="AQ23">
        <v>280</v>
      </c>
      <c r="AR23">
        <v>91</v>
      </c>
      <c r="AS23">
        <v>110</v>
      </c>
      <c r="AT23">
        <v>41</v>
      </c>
      <c r="AU23">
        <v>22</v>
      </c>
      <c r="AV23">
        <v>111</v>
      </c>
      <c r="AW23">
        <v>21</v>
      </c>
      <c r="AX23">
        <v>52</v>
      </c>
      <c r="AY23">
        <v>14</v>
      </c>
    </row>
    <row r="24" spans="1:5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1" ht="15.75" x14ac:dyDescent="0.25">
      <c r="A25" s="1" t="s">
        <v>45</v>
      </c>
      <c r="B25" s="9">
        <v>22232</v>
      </c>
      <c r="C25">
        <v>4500</v>
      </c>
      <c r="D25">
        <v>1081</v>
      </c>
      <c r="E25">
        <v>1063</v>
      </c>
      <c r="F25">
        <v>1325</v>
      </c>
      <c r="G25">
        <v>1081</v>
      </c>
      <c r="H25">
        <v>771</v>
      </c>
      <c r="I25">
        <v>1126</v>
      </c>
      <c r="J25">
        <v>152</v>
      </c>
      <c r="K25">
        <v>497</v>
      </c>
      <c r="L25">
        <v>3921</v>
      </c>
      <c r="M25">
        <v>793</v>
      </c>
      <c r="N25">
        <v>5537</v>
      </c>
      <c r="O25">
        <v>1453</v>
      </c>
      <c r="P25">
        <v>1175</v>
      </c>
      <c r="Q25">
        <v>1017</v>
      </c>
      <c r="R25">
        <v>1476</v>
      </c>
      <c r="S25">
        <v>1023</v>
      </c>
      <c r="T25">
        <v>694</v>
      </c>
      <c r="U25">
        <v>813</v>
      </c>
      <c r="V25">
        <v>1353</v>
      </c>
      <c r="W25">
        <v>1381</v>
      </c>
      <c r="X25">
        <v>1471</v>
      </c>
      <c r="Y25">
        <v>1861</v>
      </c>
      <c r="Z25">
        <v>706</v>
      </c>
      <c r="AA25">
        <v>1499</v>
      </c>
      <c r="AB25">
        <v>30949</v>
      </c>
      <c r="AC25">
        <v>1283</v>
      </c>
      <c r="AD25">
        <v>17177</v>
      </c>
      <c r="AE25">
        <v>15055</v>
      </c>
      <c r="AF25">
        <v>2393</v>
      </c>
      <c r="AG25">
        <v>15764</v>
      </c>
      <c r="AH25">
        <v>5229</v>
      </c>
      <c r="AI25">
        <v>3718</v>
      </c>
      <c r="AJ25">
        <v>3162</v>
      </c>
      <c r="AK25">
        <v>1106</v>
      </c>
      <c r="AL25">
        <v>482</v>
      </c>
      <c r="AM25">
        <v>378</v>
      </c>
      <c r="AN25">
        <v>2065</v>
      </c>
      <c r="AO25">
        <v>3640</v>
      </c>
      <c r="AP25">
        <v>8707</v>
      </c>
      <c r="AQ25">
        <v>4341</v>
      </c>
      <c r="AR25">
        <v>3424</v>
      </c>
      <c r="AS25">
        <v>2522</v>
      </c>
      <c r="AT25">
        <v>1325</v>
      </c>
      <c r="AU25">
        <v>924</v>
      </c>
      <c r="AV25">
        <v>3051</v>
      </c>
      <c r="AW25">
        <v>613</v>
      </c>
      <c r="AX25">
        <v>1029</v>
      </c>
      <c r="AY25">
        <v>591</v>
      </c>
    </row>
    <row r="26" spans="1:5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1:51" ht="15.75" x14ac:dyDescent="0.25">
      <c r="A27" s="1" t="s">
        <v>46</v>
      </c>
      <c r="B27" s="9">
        <v>32401</v>
      </c>
      <c r="C27">
        <v>3745</v>
      </c>
      <c r="D27">
        <v>1044</v>
      </c>
      <c r="E27">
        <v>1073</v>
      </c>
      <c r="F27">
        <v>1329</v>
      </c>
      <c r="G27">
        <v>1393</v>
      </c>
      <c r="H27">
        <v>843</v>
      </c>
      <c r="I27">
        <v>1242</v>
      </c>
      <c r="J27">
        <v>221</v>
      </c>
      <c r="K27">
        <v>574</v>
      </c>
      <c r="L27">
        <v>3856</v>
      </c>
      <c r="M27">
        <v>914</v>
      </c>
      <c r="N27">
        <v>5491</v>
      </c>
      <c r="O27">
        <v>1508</v>
      </c>
      <c r="P27">
        <v>1153</v>
      </c>
      <c r="Q27">
        <v>898</v>
      </c>
      <c r="R27">
        <v>1621</v>
      </c>
      <c r="S27">
        <v>1059</v>
      </c>
      <c r="T27">
        <v>868</v>
      </c>
      <c r="U27">
        <v>823</v>
      </c>
      <c r="V27">
        <v>1314</v>
      </c>
      <c r="W27">
        <v>1432</v>
      </c>
      <c r="X27">
        <v>1399</v>
      </c>
      <c r="Y27">
        <v>1696</v>
      </c>
      <c r="Z27">
        <v>870</v>
      </c>
      <c r="AA27">
        <v>1526</v>
      </c>
      <c r="AB27">
        <v>31350</v>
      </c>
      <c r="AC27">
        <v>1051</v>
      </c>
      <c r="AD27">
        <v>20806</v>
      </c>
      <c r="AE27">
        <v>11595</v>
      </c>
      <c r="AF27">
        <v>1408</v>
      </c>
      <c r="AG27">
        <v>12376</v>
      </c>
      <c r="AH27">
        <v>6053</v>
      </c>
      <c r="AI27">
        <v>4932</v>
      </c>
      <c r="AJ27">
        <v>4576</v>
      </c>
      <c r="AK27">
        <v>1775</v>
      </c>
      <c r="AL27">
        <v>771</v>
      </c>
      <c r="AM27">
        <v>510</v>
      </c>
      <c r="AN27">
        <v>1801</v>
      </c>
      <c r="AO27">
        <v>5157</v>
      </c>
      <c r="AP27">
        <v>6599</v>
      </c>
      <c r="AQ27">
        <v>5082</v>
      </c>
      <c r="AR27">
        <v>3227</v>
      </c>
      <c r="AS27">
        <v>2364</v>
      </c>
      <c r="AT27">
        <v>1244</v>
      </c>
      <c r="AU27">
        <v>1095</v>
      </c>
      <c r="AV27">
        <v>3544</v>
      </c>
      <c r="AW27">
        <v>594</v>
      </c>
      <c r="AX27">
        <v>1081</v>
      </c>
      <c r="AY27">
        <v>613</v>
      </c>
    </row>
    <row r="29" spans="1:51" ht="15.75" x14ac:dyDescent="0.25">
      <c r="A29" s="1" t="s">
        <v>47</v>
      </c>
      <c r="B29" s="11">
        <f t="shared" ref="B29:AY29" si="7">B27/B14</f>
        <v>0.46016304039084249</v>
      </c>
      <c r="C29" s="11">
        <f t="shared" si="7"/>
        <v>0.4035125525266674</v>
      </c>
      <c r="D29" s="11">
        <f t="shared" si="7"/>
        <v>0.44941885492897116</v>
      </c>
      <c r="E29" s="11">
        <f t="shared" si="7"/>
        <v>0.46530789245446663</v>
      </c>
      <c r="F29" s="11">
        <f t="shared" si="7"/>
        <v>0.4650104968509447</v>
      </c>
      <c r="G29" s="11">
        <f t="shared" si="7"/>
        <v>0.51611708040014825</v>
      </c>
      <c r="H29" s="11">
        <f t="shared" si="7"/>
        <v>0.48531951640759929</v>
      </c>
      <c r="I29" s="11">
        <f t="shared" si="7"/>
        <v>0.49541284403669728</v>
      </c>
      <c r="J29" s="11">
        <f t="shared" si="7"/>
        <v>0.56521739130434778</v>
      </c>
      <c r="K29" s="11">
        <f t="shared" si="7"/>
        <v>0.49440137812230833</v>
      </c>
      <c r="L29" s="11">
        <f t="shared" si="7"/>
        <v>0.45434193472369505</v>
      </c>
      <c r="M29" s="11">
        <f t="shared" si="7"/>
        <v>0.47753396029258099</v>
      </c>
      <c r="N29" s="11">
        <f t="shared" si="7"/>
        <v>0.45312757880838422</v>
      </c>
      <c r="O29" s="11">
        <f t="shared" si="7"/>
        <v>0.47842639593908631</v>
      </c>
      <c r="P29" s="11">
        <f t="shared" si="7"/>
        <v>0.4613845538215286</v>
      </c>
      <c r="Q29" s="11">
        <f t="shared" si="7"/>
        <v>0.43318861553304389</v>
      </c>
      <c r="R29" s="11">
        <f t="shared" si="7"/>
        <v>0.49195751138088012</v>
      </c>
      <c r="S29" s="11">
        <f t="shared" si="7"/>
        <v>0.46244541484716156</v>
      </c>
      <c r="T29" s="11">
        <f t="shared" si="7"/>
        <v>0.50494473531122741</v>
      </c>
      <c r="U29" s="11">
        <f t="shared" si="7"/>
        <v>0.47028571428571431</v>
      </c>
      <c r="V29" s="11">
        <f t="shared" si="7"/>
        <v>0.461376404494382</v>
      </c>
      <c r="W29" s="11">
        <f t="shared" si="7"/>
        <v>0.47669773635153129</v>
      </c>
      <c r="X29" s="11">
        <f t="shared" si="7"/>
        <v>0.45319080012957563</v>
      </c>
      <c r="Y29" s="11">
        <f t="shared" si="7"/>
        <v>0.42000990589400694</v>
      </c>
      <c r="Z29" s="11">
        <f t="shared" si="7"/>
        <v>0.50847457627118642</v>
      </c>
      <c r="AA29" s="11">
        <f t="shared" si="7"/>
        <v>0.46496039000609385</v>
      </c>
      <c r="AB29" s="11">
        <f t="shared" si="7"/>
        <v>0.46282626668241406</v>
      </c>
      <c r="AC29" s="11">
        <f t="shared" si="7"/>
        <v>0.39275037369207771</v>
      </c>
      <c r="AD29" s="11">
        <f t="shared" si="7"/>
        <v>0.49329034093603302</v>
      </c>
      <c r="AE29" s="11">
        <f t="shared" si="7"/>
        <v>0.41067507260749453</v>
      </c>
      <c r="AF29" s="11">
        <f t="shared" si="7"/>
        <v>0.35226419814861148</v>
      </c>
      <c r="AG29" s="11">
        <f t="shared" si="7"/>
        <v>0.41157299634186895</v>
      </c>
      <c r="AH29" s="11">
        <f t="shared" si="7"/>
        <v>0.48834207341670027</v>
      </c>
      <c r="AI29" s="11">
        <f t="shared" si="7"/>
        <v>0.51348256116605939</v>
      </c>
      <c r="AJ29" s="11">
        <f t="shared" si="7"/>
        <v>0.52791878172588835</v>
      </c>
      <c r="AK29" s="11">
        <f t="shared" si="7"/>
        <v>0.55158483530142943</v>
      </c>
      <c r="AL29" s="11">
        <f t="shared" si="7"/>
        <v>0.54029432375613173</v>
      </c>
      <c r="AM29" s="11">
        <f t="shared" si="7"/>
        <v>0.4941860465116279</v>
      </c>
      <c r="AN29" s="11">
        <f t="shared" si="7"/>
        <v>0.44546129112045513</v>
      </c>
      <c r="AO29" s="11">
        <f t="shared" si="7"/>
        <v>0.53197854342892514</v>
      </c>
      <c r="AP29" s="11">
        <f t="shared" si="7"/>
        <v>0.39935850883563301</v>
      </c>
      <c r="AQ29" s="11">
        <f t="shared" si="7"/>
        <v>0.47274418604651164</v>
      </c>
      <c r="AR29" s="11">
        <f t="shared" si="7"/>
        <v>0.45025812752895217</v>
      </c>
      <c r="AS29" s="11">
        <f t="shared" si="7"/>
        <v>0.44236526946107785</v>
      </c>
      <c r="AT29" s="11">
        <f t="shared" si="7"/>
        <v>0.44349376114081995</v>
      </c>
      <c r="AU29" s="11">
        <f t="shared" si="7"/>
        <v>0.51096593560429304</v>
      </c>
      <c r="AV29" s="11">
        <f t="shared" si="7"/>
        <v>0.4982426542949529</v>
      </c>
      <c r="AW29" s="11">
        <f t="shared" si="7"/>
        <v>0.46478873239436619</v>
      </c>
      <c r="AX29" s="11">
        <f t="shared" si="7"/>
        <v>0.47853032315183708</v>
      </c>
      <c r="AY29" s="11">
        <f t="shared" si="7"/>
        <v>0.47445820433436531</v>
      </c>
    </row>
    <row r="32" spans="1:51" ht="12.95" customHeight="1" x14ac:dyDescent="0.25">
      <c r="A32" s="1" t="s">
        <v>63</v>
      </c>
    </row>
    <row r="33" spans="1:52" ht="15.75" x14ac:dyDescent="0.25">
      <c r="A33" s="1" t="s">
        <v>27</v>
      </c>
      <c r="B33" s="13">
        <f>B4/B3</f>
        <v>3.7640434081403933E-2</v>
      </c>
      <c r="C33" s="13">
        <f t="shared" ref="C33:AM33" si="8">C4/C3</f>
        <v>5.2959183673469384E-2</v>
      </c>
      <c r="D33" s="13">
        <f t="shared" si="8"/>
        <v>3.2083333333333332E-2</v>
      </c>
      <c r="E33" s="13">
        <f t="shared" si="8"/>
        <v>3.9166666666666669E-2</v>
      </c>
      <c r="F33" s="13">
        <f t="shared" si="8"/>
        <v>3.0857917938284164E-2</v>
      </c>
      <c r="G33" s="13">
        <f t="shared" si="8"/>
        <v>3.6071428571428574E-2</v>
      </c>
      <c r="H33" s="13">
        <f t="shared" si="8"/>
        <v>3.5000000000000003E-2</v>
      </c>
      <c r="I33" s="13">
        <f t="shared" si="8"/>
        <v>3.5769230769230768E-2</v>
      </c>
      <c r="J33" s="13">
        <f t="shared" si="8"/>
        <v>2.2499999999999999E-2</v>
      </c>
      <c r="K33" s="13">
        <f t="shared" si="8"/>
        <v>3.2500000000000001E-2</v>
      </c>
      <c r="L33" s="13">
        <f t="shared" si="8"/>
        <v>3.5568181818181818E-2</v>
      </c>
      <c r="M33" s="13">
        <f t="shared" si="8"/>
        <v>4.2999999999999997E-2</v>
      </c>
      <c r="N33" s="13">
        <f t="shared" si="8"/>
        <v>3.8253968253968255E-2</v>
      </c>
      <c r="O33" s="13">
        <f t="shared" si="8"/>
        <v>2.8659476117103237E-2</v>
      </c>
      <c r="P33" s="13">
        <f t="shared" si="8"/>
        <v>3.2894736842105261E-2</v>
      </c>
      <c r="Q33" s="13">
        <f t="shared" si="8"/>
        <v>3.0402245088868102E-2</v>
      </c>
      <c r="R33" s="13">
        <f t="shared" si="8"/>
        <v>3.0882352941176472E-2</v>
      </c>
      <c r="S33" s="13">
        <f t="shared" si="8"/>
        <v>4.583333333333333E-2</v>
      </c>
      <c r="T33" s="13">
        <f t="shared" si="8"/>
        <v>4.4999999999999998E-2</v>
      </c>
      <c r="U33" s="13">
        <f t="shared" si="8"/>
        <v>2.7777777777777776E-2</v>
      </c>
      <c r="V33" s="13">
        <f t="shared" si="8"/>
        <v>3.2937181663837009E-2</v>
      </c>
      <c r="W33" s="13">
        <f t="shared" si="8"/>
        <v>3.2528180354267314E-2</v>
      </c>
      <c r="X33" s="13">
        <f t="shared" si="8"/>
        <v>3.5312499999999997E-2</v>
      </c>
      <c r="Y33" s="13">
        <f t="shared" si="8"/>
        <v>3.8571428571428569E-2</v>
      </c>
      <c r="Z33" s="13">
        <f t="shared" si="8"/>
        <v>4.9444444444444444E-2</v>
      </c>
      <c r="AA33" s="13">
        <f t="shared" si="8"/>
        <v>3.4705882352941177E-2</v>
      </c>
      <c r="AB33" s="13">
        <f t="shared" si="8"/>
        <v>3.6211778432293222E-2</v>
      </c>
      <c r="AC33" s="13">
        <f t="shared" si="8"/>
        <v>7.2443674176776426E-2</v>
      </c>
      <c r="AD33" s="13">
        <f t="shared" si="8"/>
        <v>4.6436968710435886E-2</v>
      </c>
      <c r="AE33" s="13">
        <f t="shared" si="8"/>
        <v>2.4192990944909103E-2</v>
      </c>
      <c r="AF33" s="13">
        <f t="shared" si="8"/>
        <v>4.6062052505966587E-2</v>
      </c>
      <c r="AG33" s="13">
        <f t="shared" si="8"/>
        <v>3.1904961205370078E-2</v>
      </c>
      <c r="AH33" s="13">
        <f t="shared" si="8"/>
        <v>3.3000468091745984E-2</v>
      </c>
      <c r="AI33" s="13">
        <f t="shared" si="8"/>
        <v>3.6899628998295395E-2</v>
      </c>
      <c r="AJ33" s="13">
        <f t="shared" si="8"/>
        <v>4.9457177322074788E-2</v>
      </c>
      <c r="AK33" s="13">
        <f t="shared" si="8"/>
        <v>5.7410661980082017E-2</v>
      </c>
      <c r="AL33" s="13">
        <f t="shared" si="8"/>
        <v>4.803202134756504E-2</v>
      </c>
      <c r="AM33" s="13">
        <f t="shared" si="8"/>
        <v>5.4945054945054944E-2</v>
      </c>
      <c r="AN33" s="13">
        <f t="shared" ref="AN33:AY33" si="9">AN4/AN3</f>
        <v>1.5103532277710109E-2</v>
      </c>
      <c r="AO33" s="13">
        <f t="shared" si="9"/>
        <v>3.743421705888194E-2</v>
      </c>
      <c r="AP33" s="13">
        <f t="shared" si="9"/>
        <v>2.9427312775330398E-2</v>
      </c>
      <c r="AQ33" s="13">
        <f t="shared" si="9"/>
        <v>4.1205850874063504E-2</v>
      </c>
      <c r="AR33" s="13">
        <f t="shared" si="9"/>
        <v>3.5526846992329428E-2</v>
      </c>
      <c r="AS33" s="13">
        <f t="shared" si="9"/>
        <v>5.2146151117417522E-2</v>
      </c>
      <c r="AT33" s="13">
        <f t="shared" si="9"/>
        <v>4.2008196721311473E-2</v>
      </c>
      <c r="AU33" s="13">
        <f t="shared" si="9"/>
        <v>3.7718904355635387E-2</v>
      </c>
      <c r="AV33" s="13">
        <f t="shared" si="9"/>
        <v>4.1891163793103446E-2</v>
      </c>
      <c r="AW33" s="13">
        <f t="shared" si="9"/>
        <v>5.2631578947368418E-2</v>
      </c>
      <c r="AX33" s="13">
        <f t="shared" si="9"/>
        <v>7.0370370370370375E-2</v>
      </c>
      <c r="AY33" s="13">
        <f t="shared" si="9"/>
        <v>2.564102564102564E-2</v>
      </c>
    </row>
    <row r="34" spans="1:52" x14ac:dyDescent="0.25">
      <c r="A34" s="2" t="s">
        <v>28</v>
      </c>
      <c r="B34" s="13">
        <f>B5/B3</f>
        <v>5.0706612360932671E-3</v>
      </c>
      <c r="C34" s="13">
        <f t="shared" ref="C34:AM34" si="10">C5/C3</f>
        <v>1.0918367346938776E-2</v>
      </c>
      <c r="D34" s="13">
        <f t="shared" si="10"/>
        <v>2.9166666666666668E-3</v>
      </c>
      <c r="E34" s="13">
        <f t="shared" si="10"/>
        <v>3.7499999999999999E-3</v>
      </c>
      <c r="F34" s="13">
        <f t="shared" si="10"/>
        <v>3.7300779925398442E-3</v>
      </c>
      <c r="G34" s="13">
        <f t="shared" si="10"/>
        <v>3.9285714285714288E-3</v>
      </c>
      <c r="H34" s="13">
        <f t="shared" si="10"/>
        <v>2.7777777777777779E-3</v>
      </c>
      <c r="I34" s="13">
        <f t="shared" si="10"/>
        <v>2.3076923076923079E-3</v>
      </c>
      <c r="J34" s="13">
        <f t="shared" si="10"/>
        <v>2.5000000000000001E-3</v>
      </c>
      <c r="K34" s="13">
        <f t="shared" si="10"/>
        <v>2.5000000000000001E-3</v>
      </c>
      <c r="L34" s="13">
        <f t="shared" si="10"/>
        <v>5.3409090909090906E-3</v>
      </c>
      <c r="M34" s="13">
        <f t="shared" si="10"/>
        <v>5.4999999999999997E-3</v>
      </c>
      <c r="N34" s="13">
        <f t="shared" si="10"/>
        <v>5.9523809523809521E-3</v>
      </c>
      <c r="O34" s="13">
        <f t="shared" si="10"/>
        <v>3.3898305084745762E-3</v>
      </c>
      <c r="P34" s="13">
        <f t="shared" si="10"/>
        <v>4.2569659442724455E-3</v>
      </c>
      <c r="Q34" s="13">
        <f t="shared" si="10"/>
        <v>3.2740879326473341E-3</v>
      </c>
      <c r="R34" s="13">
        <f t="shared" si="10"/>
        <v>4.4117647058823529E-3</v>
      </c>
      <c r="S34" s="13">
        <f t="shared" si="10"/>
        <v>6.6666666666666671E-3</v>
      </c>
      <c r="T34" s="13">
        <f t="shared" si="10"/>
        <v>2.7777777777777779E-3</v>
      </c>
      <c r="U34" s="13">
        <f t="shared" si="10"/>
        <v>2.2222222222222222E-3</v>
      </c>
      <c r="V34" s="13">
        <f t="shared" si="10"/>
        <v>1.697792869269949E-3</v>
      </c>
      <c r="W34" s="13">
        <f t="shared" si="10"/>
        <v>1.2882447665056361E-3</v>
      </c>
      <c r="X34" s="13">
        <f t="shared" si="10"/>
        <v>4.3750000000000004E-3</v>
      </c>
      <c r="Y34" s="13">
        <f t="shared" si="10"/>
        <v>8.5714285714285719E-3</v>
      </c>
      <c r="Z34" s="13">
        <f t="shared" si="10"/>
        <v>6.6666666666666671E-3</v>
      </c>
      <c r="AA34" s="13">
        <f t="shared" si="10"/>
        <v>3.8235294117647061E-3</v>
      </c>
      <c r="AB34" s="13">
        <f t="shared" si="10"/>
        <v>5.1365233846985669E-3</v>
      </c>
      <c r="AC34" s="13">
        <f t="shared" si="10"/>
        <v>3.4662045060658577E-3</v>
      </c>
      <c r="AD34" s="13">
        <f t="shared" si="10"/>
        <v>5.3581117742810633E-3</v>
      </c>
      <c r="AE34" s="13">
        <f t="shared" si="10"/>
        <v>4.6312296951683141E-3</v>
      </c>
      <c r="AF34" s="13">
        <f t="shared" si="10"/>
        <v>5.9665871121718375E-3</v>
      </c>
      <c r="AG34" s="13">
        <f t="shared" si="10"/>
        <v>6.3423585847203886E-3</v>
      </c>
      <c r="AH34" s="13">
        <f t="shared" si="10"/>
        <v>4.8369480418161961E-3</v>
      </c>
      <c r="AI34" s="13">
        <f t="shared" si="10"/>
        <v>4.5121828938132959E-3</v>
      </c>
      <c r="AJ34" s="13">
        <f t="shared" si="10"/>
        <v>2.6318675293343567E-3</v>
      </c>
      <c r="AK34" s="13">
        <f t="shared" si="10"/>
        <v>3.5149384885764497E-3</v>
      </c>
      <c r="AL34" s="13">
        <f t="shared" si="10"/>
        <v>1.33422281521014E-3</v>
      </c>
      <c r="AM34" s="13">
        <f t="shared" si="10"/>
        <v>3.663003663003663E-3</v>
      </c>
      <c r="AN34" s="13">
        <f t="shared" ref="AN34:AY34" si="11">AN5/AN3</f>
        <v>9.7442143727162001E-4</v>
      </c>
      <c r="AO34" s="13">
        <f t="shared" si="11"/>
        <v>4.5675702512163636E-3</v>
      </c>
      <c r="AP34" s="13">
        <f t="shared" si="11"/>
        <v>4.8164464023494865E-3</v>
      </c>
      <c r="AQ34" s="13">
        <f t="shared" si="11"/>
        <v>4.816268283981448E-3</v>
      </c>
      <c r="AR34" s="13">
        <f t="shared" si="11"/>
        <v>5.3828556048983985E-3</v>
      </c>
      <c r="AS34" s="13">
        <f t="shared" si="11"/>
        <v>3.9020929407591345E-3</v>
      </c>
      <c r="AT34" s="13">
        <f t="shared" si="11"/>
        <v>7.1721311475409838E-3</v>
      </c>
      <c r="AU34" s="13">
        <f t="shared" si="11"/>
        <v>2.6942074539739562E-3</v>
      </c>
      <c r="AV34" s="13">
        <f t="shared" si="11"/>
        <v>8.0818965517241385E-3</v>
      </c>
      <c r="AW34" s="13">
        <f t="shared" si="11"/>
        <v>5.9303187546330613E-3</v>
      </c>
      <c r="AX34" s="13">
        <f t="shared" si="11"/>
        <v>6.9958847736625515E-3</v>
      </c>
      <c r="AY34" s="13">
        <f t="shared" si="11"/>
        <v>8.2956259426847662E-3</v>
      </c>
      <c r="AZ34" s="13"/>
    </row>
    <row r="35" spans="1:52" x14ac:dyDescent="0.25">
      <c r="A35" s="2" t="s">
        <v>29</v>
      </c>
      <c r="B35" s="13">
        <f>B6/B3</f>
        <v>2.5831670448022304E-3</v>
      </c>
      <c r="C35" s="13">
        <f t="shared" ref="C35:AM35" si="12">C6/C3</f>
        <v>4.6938775510204081E-3</v>
      </c>
      <c r="D35" s="13">
        <f t="shared" si="12"/>
        <v>2.0833333333333333E-3</v>
      </c>
      <c r="E35" s="13">
        <f t="shared" si="12"/>
        <v>2.5000000000000001E-3</v>
      </c>
      <c r="F35" s="13">
        <f t="shared" si="12"/>
        <v>1.3563919972872161E-3</v>
      </c>
      <c r="G35" s="13">
        <f t="shared" si="12"/>
        <v>1.4285714285714286E-3</v>
      </c>
      <c r="H35" s="13">
        <f t="shared" si="12"/>
        <v>2.2222222222222222E-3</v>
      </c>
      <c r="I35" s="13">
        <f t="shared" si="12"/>
        <v>1.5384615384615385E-3</v>
      </c>
      <c r="J35" s="13">
        <f t="shared" si="12"/>
        <v>2.5000000000000001E-3</v>
      </c>
      <c r="K35" s="13">
        <f t="shared" si="12"/>
        <v>8.3333333333333339E-4</v>
      </c>
      <c r="L35" s="13">
        <f t="shared" si="12"/>
        <v>1.9318181818181819E-3</v>
      </c>
      <c r="M35" s="13">
        <f t="shared" si="12"/>
        <v>5.0000000000000001E-3</v>
      </c>
      <c r="N35" s="13">
        <f t="shared" si="12"/>
        <v>2.8571428571428571E-3</v>
      </c>
      <c r="O35" s="13">
        <f t="shared" si="12"/>
        <v>2.465331278890601E-3</v>
      </c>
      <c r="P35" s="13">
        <f t="shared" si="12"/>
        <v>3.0959752321981426E-3</v>
      </c>
      <c r="Q35" s="13">
        <f t="shared" si="12"/>
        <v>3.7418147801683817E-3</v>
      </c>
      <c r="R35" s="13">
        <f t="shared" si="12"/>
        <v>1.176470588235294E-3</v>
      </c>
      <c r="S35" s="13">
        <f t="shared" si="12"/>
        <v>2.0833333333333333E-3</v>
      </c>
      <c r="T35" s="13">
        <f t="shared" si="12"/>
        <v>2.2222222222222222E-3</v>
      </c>
      <c r="U35" s="13">
        <f t="shared" si="12"/>
        <v>1.6666666666666668E-3</v>
      </c>
      <c r="V35" s="13">
        <f t="shared" si="12"/>
        <v>2.3769100169779285E-3</v>
      </c>
      <c r="W35" s="13">
        <f t="shared" si="12"/>
        <v>1.2882447665056361E-3</v>
      </c>
      <c r="X35" s="13">
        <f t="shared" si="12"/>
        <v>2.1875000000000002E-3</v>
      </c>
      <c r="Y35" s="13">
        <f t="shared" si="12"/>
        <v>2.8571428571428571E-3</v>
      </c>
      <c r="Z35" s="13">
        <f t="shared" si="12"/>
        <v>5.0000000000000001E-3</v>
      </c>
      <c r="AA35" s="13">
        <f t="shared" si="12"/>
        <v>2.352941176470588E-3</v>
      </c>
      <c r="AB35" s="13">
        <f t="shared" si="12"/>
        <v>2.3619470411633302E-3</v>
      </c>
      <c r="AC35" s="13">
        <f t="shared" si="12"/>
        <v>7.9722703639514732E-3</v>
      </c>
      <c r="AD35" s="13">
        <f t="shared" si="12"/>
        <v>3.2555615843733042E-3</v>
      </c>
      <c r="AE35" s="13">
        <f t="shared" si="12"/>
        <v>1.5552637036012995E-3</v>
      </c>
      <c r="AF35" s="13">
        <f t="shared" si="12"/>
        <v>1.6706443914081145E-3</v>
      </c>
      <c r="AG35" s="13">
        <f t="shared" si="12"/>
        <v>1.8029039631692477E-3</v>
      </c>
      <c r="AH35" s="13">
        <f t="shared" si="12"/>
        <v>3.3546575128725231E-3</v>
      </c>
      <c r="AI35" s="13">
        <f t="shared" si="12"/>
        <v>2.7073097362879774E-3</v>
      </c>
      <c r="AJ35" s="13">
        <f t="shared" si="12"/>
        <v>3.6188178528347406E-3</v>
      </c>
      <c r="AK35" s="13">
        <f t="shared" si="12"/>
        <v>3.8078500292911539E-3</v>
      </c>
      <c r="AL35" s="13">
        <f t="shared" si="12"/>
        <v>1.33422281521014E-3</v>
      </c>
      <c r="AM35" s="13">
        <f t="shared" si="12"/>
        <v>7.326007326007326E-3</v>
      </c>
      <c r="AN35" s="13">
        <f t="shared" ref="AN35:AY35" si="13">AN6/AN3</f>
        <v>2.92326431181486E-3</v>
      </c>
      <c r="AO35" s="13">
        <f t="shared" si="13"/>
        <v>3.0781451692979845E-3</v>
      </c>
      <c r="AP35" s="13">
        <f t="shared" si="13"/>
        <v>2.1145374449339205E-3</v>
      </c>
      <c r="AQ35" s="13">
        <f t="shared" si="13"/>
        <v>3.4784159828754905E-3</v>
      </c>
      <c r="AR35" s="13">
        <f t="shared" si="13"/>
        <v>2.0185708518368995E-3</v>
      </c>
      <c r="AS35" s="13">
        <f t="shared" si="13"/>
        <v>3.3699893579283435E-3</v>
      </c>
      <c r="AT35" s="13">
        <f t="shared" si="13"/>
        <v>2.7322404371584699E-3</v>
      </c>
      <c r="AU35" s="13">
        <f t="shared" si="13"/>
        <v>1.7961383026493039E-3</v>
      </c>
      <c r="AV35" s="13">
        <f t="shared" si="13"/>
        <v>2.1551724137931034E-3</v>
      </c>
      <c r="AW35" s="13">
        <f t="shared" si="13"/>
        <v>2.223869532987398E-3</v>
      </c>
      <c r="AX35" s="13">
        <f t="shared" si="13"/>
        <v>1.6460905349794238E-3</v>
      </c>
      <c r="AY35" s="13">
        <f t="shared" si="13"/>
        <v>1.5082956259426848E-3</v>
      </c>
      <c r="AZ35" s="13"/>
    </row>
    <row r="36" spans="1:52" x14ac:dyDescent="0.25">
      <c r="A36" s="2" t="s">
        <v>30</v>
      </c>
      <c r="B36" s="13">
        <f>B7/B3</f>
        <v>1.7084438126998879E-3</v>
      </c>
      <c r="C36" s="13">
        <f t="shared" ref="C36:AM36" si="14">C7/C3</f>
        <v>3.4693877551020408E-3</v>
      </c>
      <c r="D36" s="13">
        <f t="shared" si="14"/>
        <v>2.5000000000000001E-3</v>
      </c>
      <c r="E36" s="13">
        <f t="shared" si="14"/>
        <v>1.25E-3</v>
      </c>
      <c r="F36" s="13">
        <f t="shared" si="14"/>
        <v>1.017293997965412E-3</v>
      </c>
      <c r="G36" s="13">
        <f t="shared" si="14"/>
        <v>1.0714285714285715E-3</v>
      </c>
      <c r="H36" s="13">
        <f t="shared" si="14"/>
        <v>1.1111111111111111E-3</v>
      </c>
      <c r="I36" s="13">
        <f t="shared" si="14"/>
        <v>3.8461538461538462E-4</v>
      </c>
      <c r="J36" s="13">
        <f t="shared" si="14"/>
        <v>0</v>
      </c>
      <c r="K36" s="13">
        <f t="shared" si="14"/>
        <v>0</v>
      </c>
      <c r="L36" s="13">
        <f t="shared" si="14"/>
        <v>1.9318181818181819E-3</v>
      </c>
      <c r="M36" s="13">
        <f t="shared" si="14"/>
        <v>2E-3</v>
      </c>
      <c r="N36" s="13">
        <f t="shared" si="14"/>
        <v>1.8253968253968255E-3</v>
      </c>
      <c r="O36" s="13">
        <f t="shared" si="14"/>
        <v>9.2449922958397538E-4</v>
      </c>
      <c r="P36" s="13">
        <f t="shared" si="14"/>
        <v>3.8699690402476783E-4</v>
      </c>
      <c r="Q36" s="13">
        <f t="shared" si="14"/>
        <v>9.3545369504209543E-4</v>
      </c>
      <c r="R36" s="13">
        <f t="shared" si="14"/>
        <v>1.176470588235294E-3</v>
      </c>
      <c r="S36" s="13">
        <f t="shared" si="14"/>
        <v>1.25E-3</v>
      </c>
      <c r="T36" s="13">
        <f t="shared" si="14"/>
        <v>1.6666666666666668E-3</v>
      </c>
      <c r="U36" s="13">
        <f t="shared" si="14"/>
        <v>5.5555555555555556E-4</v>
      </c>
      <c r="V36" s="13">
        <f t="shared" si="14"/>
        <v>2.0373514431239388E-3</v>
      </c>
      <c r="W36" s="13">
        <f t="shared" si="14"/>
        <v>1.9323671497584541E-3</v>
      </c>
      <c r="X36" s="13">
        <f t="shared" si="14"/>
        <v>1.8749999999999999E-3</v>
      </c>
      <c r="Y36" s="13">
        <f t="shared" si="14"/>
        <v>1.9047619047619048E-3</v>
      </c>
      <c r="Z36" s="13">
        <f t="shared" si="14"/>
        <v>2.2222222222222222E-3</v>
      </c>
      <c r="AA36" s="13">
        <f t="shared" si="14"/>
        <v>1.4705882352941176E-3</v>
      </c>
      <c r="AB36" s="13">
        <f t="shared" si="14"/>
        <v>1.7216601926551985E-3</v>
      </c>
      <c r="AC36" s="13">
        <f t="shared" si="14"/>
        <v>1.3864818024263432E-3</v>
      </c>
      <c r="AD36" s="13">
        <f t="shared" si="14"/>
        <v>2.0573340567914631E-3</v>
      </c>
      <c r="AE36" s="13">
        <f t="shared" si="14"/>
        <v>1.1750881316098707E-3</v>
      </c>
      <c r="AF36" s="13">
        <f t="shared" si="14"/>
        <v>3.8186157517899762E-3</v>
      </c>
      <c r="AG36" s="13">
        <f t="shared" si="14"/>
        <v>1.8994881040533145E-3</v>
      </c>
      <c r="AH36" s="13">
        <f t="shared" si="14"/>
        <v>1.6383211109377439E-3</v>
      </c>
      <c r="AI36" s="13">
        <f t="shared" si="14"/>
        <v>1.2032487716835455E-3</v>
      </c>
      <c r="AJ36" s="13">
        <f t="shared" si="14"/>
        <v>7.6762802938918739E-4</v>
      </c>
      <c r="AK36" s="13">
        <f t="shared" si="14"/>
        <v>1.7574692442882249E-3</v>
      </c>
      <c r="AL36" s="13">
        <f t="shared" si="14"/>
        <v>6.6711140760506999E-4</v>
      </c>
      <c r="AM36" s="13">
        <f t="shared" si="14"/>
        <v>2.7472527472527475E-3</v>
      </c>
      <c r="AN36" s="13">
        <f t="shared" ref="AN36:AY36" si="15">AN7/AN3</f>
        <v>7.3081607795371501E-4</v>
      </c>
      <c r="AO36" s="13">
        <f t="shared" si="15"/>
        <v>8.9365504915102768E-4</v>
      </c>
      <c r="AP36" s="13">
        <f t="shared" si="15"/>
        <v>1.0572687224669603E-3</v>
      </c>
      <c r="AQ36" s="13">
        <f t="shared" si="15"/>
        <v>1.3378523011059579E-3</v>
      </c>
      <c r="AR36" s="13">
        <f t="shared" si="15"/>
        <v>2.0185708518368995E-3</v>
      </c>
      <c r="AS36" s="13">
        <f t="shared" si="15"/>
        <v>6.9173465768002842E-3</v>
      </c>
      <c r="AT36" s="13">
        <f t="shared" si="15"/>
        <v>3.4153005464480873E-3</v>
      </c>
      <c r="AU36" s="13">
        <f t="shared" si="15"/>
        <v>0</v>
      </c>
      <c r="AV36" s="13">
        <f t="shared" si="15"/>
        <v>1.6163793103448276E-3</v>
      </c>
      <c r="AW36" s="13">
        <f t="shared" si="15"/>
        <v>0</v>
      </c>
      <c r="AX36" s="13">
        <f t="shared" si="15"/>
        <v>1.6460905349794238E-3</v>
      </c>
      <c r="AY36" s="13">
        <f t="shared" si="15"/>
        <v>0</v>
      </c>
    </row>
    <row r="37" spans="1:52" x14ac:dyDescent="0.25">
      <c r="A37" s="2" t="s">
        <v>31</v>
      </c>
      <c r="B37" s="13">
        <f>B8/B3</f>
        <v>1.0305333078205725E-2</v>
      </c>
      <c r="C37" s="13">
        <f t="shared" ref="C37:AM37" si="16">C8/C3</f>
        <v>1.4999999999999999E-2</v>
      </c>
      <c r="D37" s="13">
        <f t="shared" si="16"/>
        <v>1.2083333333333333E-2</v>
      </c>
      <c r="E37" s="13">
        <f t="shared" si="16"/>
        <v>1.2916666666666667E-2</v>
      </c>
      <c r="F37" s="13">
        <f t="shared" si="16"/>
        <v>7.4601559850796884E-3</v>
      </c>
      <c r="G37" s="13">
        <f t="shared" si="16"/>
        <v>1.0714285714285714E-2</v>
      </c>
      <c r="H37" s="13">
        <f t="shared" si="16"/>
        <v>9.4444444444444445E-3</v>
      </c>
      <c r="I37" s="13">
        <f t="shared" si="16"/>
        <v>9.2307692307692316E-3</v>
      </c>
      <c r="J37" s="13">
        <f t="shared" si="16"/>
        <v>0</v>
      </c>
      <c r="K37" s="13">
        <f t="shared" si="16"/>
        <v>5.8333333333333336E-3</v>
      </c>
      <c r="L37" s="13">
        <f t="shared" si="16"/>
        <v>8.6363636363636365E-3</v>
      </c>
      <c r="M37" s="13">
        <f t="shared" si="16"/>
        <v>1.0500000000000001E-2</v>
      </c>
      <c r="N37" s="13">
        <f t="shared" si="16"/>
        <v>1.0238095238095239E-2</v>
      </c>
      <c r="O37" s="13">
        <f t="shared" si="16"/>
        <v>7.0878274268104773E-3</v>
      </c>
      <c r="P37" s="13">
        <f t="shared" si="16"/>
        <v>9.2879256965944269E-3</v>
      </c>
      <c r="Q37" s="13">
        <f t="shared" si="16"/>
        <v>1.2628624883068288E-2</v>
      </c>
      <c r="R37" s="13">
        <f t="shared" si="16"/>
        <v>7.9411764705882345E-3</v>
      </c>
      <c r="S37" s="13">
        <f t="shared" si="16"/>
        <v>1.2083333333333333E-2</v>
      </c>
      <c r="T37" s="13">
        <f t="shared" si="16"/>
        <v>6.1111111111111114E-3</v>
      </c>
      <c r="U37" s="13">
        <f t="shared" si="16"/>
        <v>0.01</v>
      </c>
      <c r="V37" s="13">
        <f t="shared" si="16"/>
        <v>9.5076400679117139E-3</v>
      </c>
      <c r="W37" s="13">
        <f t="shared" si="16"/>
        <v>1.0950080515297906E-2</v>
      </c>
      <c r="X37" s="13">
        <f t="shared" si="16"/>
        <v>1.0625000000000001E-2</v>
      </c>
      <c r="Y37" s="13">
        <f t="shared" si="16"/>
        <v>9.285714285714286E-3</v>
      </c>
      <c r="Z37" s="13">
        <f t="shared" si="16"/>
        <v>9.4444444444444445E-3</v>
      </c>
      <c r="AA37" s="13">
        <f t="shared" si="16"/>
        <v>1.1470588235294118E-2</v>
      </c>
      <c r="AB37" s="13">
        <f t="shared" si="16"/>
        <v>8.4802435935743652E-3</v>
      </c>
      <c r="AC37" s="13">
        <f t="shared" si="16"/>
        <v>5.4766031195840552E-2</v>
      </c>
      <c r="AD37" s="13">
        <f t="shared" si="16"/>
        <v>1.0241454150841021E-2</v>
      </c>
      <c r="AE37" s="13">
        <f t="shared" si="16"/>
        <v>1.0402986106310914E-2</v>
      </c>
      <c r="AF37" s="13">
        <f t="shared" si="16"/>
        <v>1.7183770883054894E-2</v>
      </c>
      <c r="AG37" s="13">
        <f t="shared" si="16"/>
        <v>9.46524580663855E-3</v>
      </c>
      <c r="AH37" s="13">
        <f t="shared" si="16"/>
        <v>5.8511468247776565E-3</v>
      </c>
      <c r="AI37" s="13">
        <f t="shared" si="16"/>
        <v>5.81570239647047E-3</v>
      </c>
      <c r="AJ37" s="13">
        <f t="shared" si="16"/>
        <v>1.590086632306174E-2</v>
      </c>
      <c r="AK37" s="13">
        <f t="shared" si="16"/>
        <v>2.1968365553602813E-2</v>
      </c>
      <c r="AL37" s="13">
        <f t="shared" si="16"/>
        <v>1.6677785190126752E-2</v>
      </c>
      <c r="AM37" s="13">
        <f t="shared" si="16"/>
        <v>9.1575091575091579E-3</v>
      </c>
      <c r="AN37" s="13">
        <f t="shared" ref="AN37:AY37" si="17">AN8/AN3</f>
        <v>3.1668696711327649E-3</v>
      </c>
      <c r="AO37" s="13">
        <f t="shared" si="17"/>
        <v>8.6386654751266015E-3</v>
      </c>
      <c r="AP37" s="13">
        <f t="shared" si="17"/>
        <v>8.7518355359765057E-3</v>
      </c>
      <c r="AQ37" s="13">
        <f t="shared" si="17"/>
        <v>9.8109168747770245E-3</v>
      </c>
      <c r="AR37" s="13">
        <f t="shared" si="17"/>
        <v>1.0765711209796797E-2</v>
      </c>
      <c r="AS37" s="13">
        <f t="shared" si="17"/>
        <v>1.2415750266051791E-2</v>
      </c>
      <c r="AT37" s="13">
        <f t="shared" si="17"/>
        <v>1.6393442622950821E-2</v>
      </c>
      <c r="AU37" s="13">
        <f t="shared" si="17"/>
        <v>9.8787606645711727E-3</v>
      </c>
      <c r="AV37" s="13">
        <f t="shared" si="17"/>
        <v>1.3200431034482759E-2</v>
      </c>
      <c r="AW37" s="13">
        <f t="shared" si="17"/>
        <v>1.630837657524092E-2</v>
      </c>
      <c r="AX37" s="13">
        <f t="shared" si="17"/>
        <v>1.7283950617283949E-2</v>
      </c>
      <c r="AY37" s="13">
        <f t="shared" si="17"/>
        <v>9.8039215686274508E-3</v>
      </c>
    </row>
    <row r="38" spans="1:52" x14ac:dyDescent="0.25">
      <c r="A38" s="2" t="s">
        <v>32</v>
      </c>
      <c r="B38" s="13">
        <f>B9/B3</f>
        <v>1.0934040401279283E-4</v>
      </c>
      <c r="C38" s="13">
        <f t="shared" ref="C38:AM38" si="18">C9/C3</f>
        <v>1.0204081632653062E-4</v>
      </c>
      <c r="D38" s="13">
        <f t="shared" si="18"/>
        <v>0</v>
      </c>
      <c r="E38" s="13">
        <f t="shared" si="18"/>
        <v>0</v>
      </c>
      <c r="F38" s="13">
        <f t="shared" si="18"/>
        <v>6.7819599864360806E-4</v>
      </c>
      <c r="G38" s="13">
        <f t="shared" si="18"/>
        <v>0</v>
      </c>
      <c r="H38" s="13">
        <f t="shared" si="18"/>
        <v>5.5555555555555556E-4</v>
      </c>
      <c r="I38" s="13">
        <f t="shared" si="18"/>
        <v>0</v>
      </c>
      <c r="J38" s="13">
        <f t="shared" si="18"/>
        <v>0</v>
      </c>
      <c r="K38" s="13">
        <f t="shared" si="18"/>
        <v>0</v>
      </c>
      <c r="L38" s="13">
        <f t="shared" si="18"/>
        <v>0</v>
      </c>
      <c r="M38" s="13">
        <f t="shared" si="18"/>
        <v>0</v>
      </c>
      <c r="N38" s="13">
        <f t="shared" si="18"/>
        <v>1.5873015873015873E-4</v>
      </c>
      <c r="O38" s="13">
        <f t="shared" si="18"/>
        <v>0</v>
      </c>
      <c r="P38" s="13">
        <f t="shared" si="18"/>
        <v>0</v>
      </c>
      <c r="Q38" s="13">
        <f t="shared" si="18"/>
        <v>0</v>
      </c>
      <c r="R38" s="13">
        <f t="shared" si="18"/>
        <v>0</v>
      </c>
      <c r="S38" s="13">
        <f t="shared" si="18"/>
        <v>0</v>
      </c>
      <c r="T38" s="13">
        <f t="shared" si="18"/>
        <v>5.5555555555555556E-4</v>
      </c>
      <c r="U38" s="13">
        <f t="shared" si="18"/>
        <v>0</v>
      </c>
      <c r="V38" s="13">
        <f t="shared" si="18"/>
        <v>0</v>
      </c>
      <c r="W38" s="13">
        <f t="shared" si="18"/>
        <v>3.2206119162640903E-4</v>
      </c>
      <c r="X38" s="13">
        <f t="shared" si="18"/>
        <v>0</v>
      </c>
      <c r="Y38" s="13">
        <f t="shared" si="18"/>
        <v>2.380952380952381E-4</v>
      </c>
      <c r="Z38" s="13">
        <f t="shared" si="18"/>
        <v>0</v>
      </c>
      <c r="AA38" s="13">
        <f t="shared" si="18"/>
        <v>2.941176470588235E-4</v>
      </c>
      <c r="AB38" s="13">
        <f t="shared" si="18"/>
        <v>1.1382877306811229E-4</v>
      </c>
      <c r="AC38" s="13">
        <f t="shared" si="18"/>
        <v>0</v>
      </c>
      <c r="AD38" s="13">
        <f t="shared" si="18"/>
        <v>1.1304033279073974E-4</v>
      </c>
      <c r="AE38" s="13">
        <f t="shared" si="18"/>
        <v>1.0368424690675329E-4</v>
      </c>
      <c r="AF38" s="13">
        <f t="shared" si="18"/>
        <v>2.3866348448687351E-4</v>
      </c>
      <c r="AG38" s="13">
        <f t="shared" si="18"/>
        <v>1.2877885451208912E-4</v>
      </c>
      <c r="AH38" s="13">
        <f t="shared" si="18"/>
        <v>7.8015290997035419E-5</v>
      </c>
      <c r="AI38" s="13">
        <f t="shared" si="18"/>
        <v>2.0054146194725759E-4</v>
      </c>
      <c r="AJ38" s="13">
        <f t="shared" si="18"/>
        <v>0</v>
      </c>
      <c r="AK38" s="13">
        <f t="shared" si="18"/>
        <v>0</v>
      </c>
      <c r="AL38" s="13">
        <f t="shared" si="18"/>
        <v>0</v>
      </c>
      <c r="AM38" s="13">
        <f t="shared" si="18"/>
        <v>0</v>
      </c>
      <c r="AN38" s="13">
        <f t="shared" ref="AN38:AY38" si="19">AN9/AN3</f>
        <v>0</v>
      </c>
      <c r="AO38" s="13">
        <f t="shared" si="19"/>
        <v>3.9718002184490117E-4</v>
      </c>
      <c r="AP38" s="13">
        <f t="shared" si="19"/>
        <v>1.7621145374449341E-4</v>
      </c>
      <c r="AQ38" s="13">
        <f t="shared" si="19"/>
        <v>0</v>
      </c>
      <c r="AR38" s="13">
        <f t="shared" si="19"/>
        <v>0</v>
      </c>
      <c r="AS38" s="13">
        <f t="shared" si="19"/>
        <v>0</v>
      </c>
      <c r="AT38" s="13">
        <f t="shared" si="19"/>
        <v>3.4153005464480874E-4</v>
      </c>
      <c r="AU38" s="13">
        <f t="shared" si="19"/>
        <v>0</v>
      </c>
      <c r="AV38" s="13">
        <f t="shared" si="19"/>
        <v>0</v>
      </c>
      <c r="AW38" s="13">
        <f t="shared" si="19"/>
        <v>0</v>
      </c>
      <c r="AX38" s="13">
        <f t="shared" si="19"/>
        <v>0</v>
      </c>
      <c r="AY38" s="13">
        <f t="shared" si="19"/>
        <v>0</v>
      </c>
    </row>
    <row r="39" spans="1:52" x14ac:dyDescent="0.25">
      <c r="A39" s="2" t="s">
        <v>33</v>
      </c>
      <c r="B39" s="13">
        <f>B10/B3</f>
        <v>3.9635896454637401E-4</v>
      </c>
      <c r="C39" s="13">
        <f t="shared" ref="C39:AM39" si="20">C10/C3</f>
        <v>5.1020408163265311E-4</v>
      </c>
      <c r="D39" s="13">
        <f t="shared" si="20"/>
        <v>0</v>
      </c>
      <c r="E39" s="13">
        <f t="shared" si="20"/>
        <v>0</v>
      </c>
      <c r="F39" s="13">
        <f t="shared" si="20"/>
        <v>0</v>
      </c>
      <c r="G39" s="13">
        <f t="shared" si="20"/>
        <v>3.5714285714285714E-4</v>
      </c>
      <c r="H39" s="13">
        <f t="shared" si="20"/>
        <v>5.5555555555555556E-4</v>
      </c>
      <c r="I39" s="13">
        <f t="shared" si="20"/>
        <v>0</v>
      </c>
      <c r="J39" s="13">
        <f t="shared" si="20"/>
        <v>2.5000000000000001E-3</v>
      </c>
      <c r="K39" s="13">
        <f t="shared" si="20"/>
        <v>1.6666666666666668E-3</v>
      </c>
      <c r="L39" s="13">
        <f t="shared" si="20"/>
        <v>4.5454545454545455E-4</v>
      </c>
      <c r="M39" s="13">
        <f t="shared" si="20"/>
        <v>1E-3</v>
      </c>
      <c r="N39" s="13">
        <f t="shared" si="20"/>
        <v>3.9682539682539683E-4</v>
      </c>
      <c r="O39" s="13">
        <f t="shared" si="20"/>
        <v>0</v>
      </c>
      <c r="P39" s="13">
        <f t="shared" si="20"/>
        <v>3.8699690402476783E-4</v>
      </c>
      <c r="Q39" s="13">
        <f t="shared" si="20"/>
        <v>4.6772684752104771E-4</v>
      </c>
      <c r="R39" s="13">
        <f t="shared" si="20"/>
        <v>2.941176470588235E-4</v>
      </c>
      <c r="S39" s="13">
        <f t="shared" si="20"/>
        <v>8.3333333333333339E-4</v>
      </c>
      <c r="T39" s="13">
        <f t="shared" si="20"/>
        <v>5.5555555555555556E-4</v>
      </c>
      <c r="U39" s="13">
        <f t="shared" si="20"/>
        <v>0</v>
      </c>
      <c r="V39" s="13">
        <f t="shared" si="20"/>
        <v>3.3955857385398983E-4</v>
      </c>
      <c r="W39" s="13">
        <f t="shared" si="20"/>
        <v>3.2206119162640903E-4</v>
      </c>
      <c r="X39" s="13">
        <f t="shared" si="20"/>
        <v>3.1250000000000001E-4</v>
      </c>
      <c r="Y39" s="13">
        <f t="shared" si="20"/>
        <v>2.380952380952381E-4</v>
      </c>
      <c r="Z39" s="13">
        <f t="shared" si="20"/>
        <v>5.5555555555555556E-4</v>
      </c>
      <c r="AA39" s="13">
        <f t="shared" si="20"/>
        <v>5.8823529411764701E-4</v>
      </c>
      <c r="AB39" s="13">
        <f t="shared" si="20"/>
        <v>3.98400705738393E-4</v>
      </c>
      <c r="AC39" s="13">
        <f t="shared" si="20"/>
        <v>3.466204506065858E-4</v>
      </c>
      <c r="AD39" s="13">
        <f t="shared" si="20"/>
        <v>5.4259359739555074E-4</v>
      </c>
      <c r="AE39" s="13">
        <f t="shared" si="20"/>
        <v>1.7280707817792217E-4</v>
      </c>
      <c r="AF39" s="13">
        <f t="shared" si="20"/>
        <v>0</v>
      </c>
      <c r="AG39" s="13">
        <f t="shared" si="20"/>
        <v>1.9316828176813366E-4</v>
      </c>
      <c r="AH39" s="13">
        <f t="shared" si="20"/>
        <v>3.9007645498517708E-4</v>
      </c>
      <c r="AI39" s="13">
        <f t="shared" si="20"/>
        <v>1.1029780407099167E-3</v>
      </c>
      <c r="AJ39" s="13">
        <f t="shared" si="20"/>
        <v>6.5796688233358918E-4</v>
      </c>
      <c r="AK39" s="13">
        <f t="shared" si="20"/>
        <v>2.9291154071470416E-4</v>
      </c>
      <c r="AL39" s="13">
        <f t="shared" si="20"/>
        <v>0</v>
      </c>
      <c r="AM39" s="13">
        <f t="shared" si="20"/>
        <v>0</v>
      </c>
      <c r="AN39" s="13">
        <f t="shared" ref="AN39:AY39" si="21">AN10/AN3</f>
        <v>0</v>
      </c>
      <c r="AO39" s="13">
        <f t="shared" si="21"/>
        <v>4.9647502730612646E-4</v>
      </c>
      <c r="AP39" s="13">
        <f t="shared" si="21"/>
        <v>2.3494860499265785E-4</v>
      </c>
      <c r="AQ39" s="13">
        <f t="shared" si="21"/>
        <v>1.1594719942918301E-3</v>
      </c>
      <c r="AR39" s="13">
        <f t="shared" si="21"/>
        <v>2.6914278024491994E-4</v>
      </c>
      <c r="AS39" s="13">
        <f t="shared" si="21"/>
        <v>3.5473572188719402E-4</v>
      </c>
      <c r="AT39" s="13">
        <f t="shared" si="21"/>
        <v>3.4153005464480874E-4</v>
      </c>
      <c r="AU39" s="13">
        <f t="shared" si="21"/>
        <v>0</v>
      </c>
      <c r="AV39" s="13">
        <f t="shared" si="21"/>
        <v>2.6939655172413793E-4</v>
      </c>
      <c r="AW39" s="13">
        <f t="shared" si="21"/>
        <v>0</v>
      </c>
      <c r="AX39" s="13">
        <f t="shared" si="21"/>
        <v>0</v>
      </c>
      <c r="AY39" s="13">
        <f t="shared" si="21"/>
        <v>0</v>
      </c>
    </row>
    <row r="40" spans="1:52" x14ac:dyDescent="0.25">
      <c r="A40" s="2" t="s">
        <v>34</v>
      </c>
      <c r="B40" s="13">
        <f>B11/B3</f>
        <v>1.3448869693573519E-2</v>
      </c>
      <c r="C40" s="13">
        <f t="shared" ref="C40:AM40" si="22">C11/C3</f>
        <v>1.3877551020408163E-2</v>
      </c>
      <c r="D40" s="13">
        <f t="shared" si="22"/>
        <v>7.4999999999999997E-3</v>
      </c>
      <c r="E40" s="13">
        <f t="shared" si="22"/>
        <v>1.4166666666666666E-2</v>
      </c>
      <c r="F40" s="13">
        <f t="shared" si="22"/>
        <v>1.1190233977619531E-2</v>
      </c>
      <c r="G40" s="13">
        <f t="shared" si="22"/>
        <v>1.5357142857142857E-2</v>
      </c>
      <c r="H40" s="13">
        <f t="shared" si="22"/>
        <v>1.3333333333333334E-2</v>
      </c>
      <c r="I40" s="13">
        <f t="shared" si="22"/>
        <v>1.7692307692307691E-2</v>
      </c>
      <c r="J40" s="13">
        <f t="shared" si="22"/>
        <v>0.01</v>
      </c>
      <c r="K40" s="13">
        <f t="shared" si="22"/>
        <v>0.02</v>
      </c>
      <c r="L40" s="13">
        <f t="shared" si="22"/>
        <v>1.4545454545454545E-2</v>
      </c>
      <c r="M40" s="13">
        <f t="shared" si="22"/>
        <v>1.7999999999999999E-2</v>
      </c>
      <c r="N40" s="13">
        <f t="shared" si="22"/>
        <v>1.3412698412698413E-2</v>
      </c>
      <c r="O40" s="13">
        <f t="shared" si="22"/>
        <v>9.5531587057010783E-3</v>
      </c>
      <c r="P40" s="13">
        <f t="shared" si="22"/>
        <v>1.044891640866873E-2</v>
      </c>
      <c r="Q40" s="13">
        <f t="shared" si="22"/>
        <v>4.2095416276894298E-3</v>
      </c>
      <c r="R40" s="13">
        <f t="shared" si="22"/>
        <v>1.2058823529411764E-2</v>
      </c>
      <c r="S40" s="13">
        <f t="shared" si="22"/>
        <v>0.02</v>
      </c>
      <c r="T40" s="13">
        <f t="shared" si="22"/>
        <v>2.2222222222222223E-2</v>
      </c>
      <c r="U40" s="13">
        <f t="shared" si="22"/>
        <v>7.7777777777777776E-3</v>
      </c>
      <c r="V40" s="13">
        <f t="shared" si="22"/>
        <v>1.2903225806451613E-2</v>
      </c>
      <c r="W40" s="13">
        <f t="shared" si="22"/>
        <v>1.320450885668277E-2</v>
      </c>
      <c r="X40" s="13">
        <f t="shared" si="22"/>
        <v>1.2812499999999999E-2</v>
      </c>
      <c r="Y40" s="13">
        <f t="shared" si="22"/>
        <v>1.2619047619047618E-2</v>
      </c>
      <c r="Z40" s="13">
        <f t="shared" si="22"/>
        <v>2.2222222222222223E-2</v>
      </c>
      <c r="AA40" s="13">
        <f t="shared" si="22"/>
        <v>1.0294117647058823E-2</v>
      </c>
      <c r="AB40" s="13">
        <f t="shared" si="22"/>
        <v>1.3901338910943214E-2</v>
      </c>
      <c r="AC40" s="13">
        <f t="shared" si="22"/>
        <v>2.4263431542461003E-3</v>
      </c>
      <c r="AD40" s="13">
        <f t="shared" si="22"/>
        <v>2.1409839030566105E-2</v>
      </c>
      <c r="AE40" s="13">
        <f t="shared" si="22"/>
        <v>1.2787723785166241E-3</v>
      </c>
      <c r="AF40" s="13">
        <f t="shared" si="22"/>
        <v>9.0692124105011939E-3</v>
      </c>
      <c r="AG40" s="13">
        <f t="shared" si="22"/>
        <v>6.5999162937445668E-3</v>
      </c>
      <c r="AH40" s="13">
        <f t="shared" si="22"/>
        <v>1.4120767670463412E-2</v>
      </c>
      <c r="AI40" s="13">
        <f t="shared" si="22"/>
        <v>1.8650355961094957E-2</v>
      </c>
      <c r="AJ40" s="13">
        <f t="shared" si="22"/>
        <v>2.3357824322842415E-2</v>
      </c>
      <c r="AK40" s="13">
        <f t="shared" si="22"/>
        <v>2.6069127123608669E-2</v>
      </c>
      <c r="AL40" s="13">
        <f t="shared" si="22"/>
        <v>2.6017344896597731E-2</v>
      </c>
      <c r="AM40" s="13">
        <f t="shared" si="22"/>
        <v>3.021978021978022E-2</v>
      </c>
      <c r="AN40" s="13">
        <f t="shared" ref="AN40:AY40" si="23">AN11/AN3</f>
        <v>3.6540803897685747E-3</v>
      </c>
      <c r="AO40" s="13">
        <f t="shared" si="23"/>
        <v>1.5887200873796047E-2</v>
      </c>
      <c r="AP40" s="13">
        <f t="shared" si="23"/>
        <v>8.3406754772393545E-3</v>
      </c>
      <c r="AQ40" s="13">
        <f t="shared" si="23"/>
        <v>1.6767748840528007E-2</v>
      </c>
      <c r="AR40" s="13">
        <f t="shared" si="23"/>
        <v>1.1438568160409097E-2</v>
      </c>
      <c r="AS40" s="13">
        <f t="shared" si="23"/>
        <v>2.0042568286626462E-2</v>
      </c>
      <c r="AT40" s="13">
        <f t="shared" si="23"/>
        <v>7.8551912568306011E-3</v>
      </c>
      <c r="AU40" s="13">
        <f t="shared" si="23"/>
        <v>1.9757521329142345E-2</v>
      </c>
      <c r="AV40" s="13">
        <f t="shared" si="23"/>
        <v>1.1314655172413793E-2</v>
      </c>
      <c r="AW40" s="13">
        <f t="shared" si="23"/>
        <v>2.7427724240177909E-2</v>
      </c>
      <c r="AX40" s="13">
        <f t="shared" si="23"/>
        <v>3.6625514403292182E-2</v>
      </c>
      <c r="AY40" s="13">
        <f t="shared" si="23"/>
        <v>3.0165912518853697E-3</v>
      </c>
    </row>
    <row r="41" spans="1:52" x14ac:dyDescent="0.25">
      <c r="A41" s="2" t="s">
        <v>35</v>
      </c>
      <c r="B41" s="13">
        <f>B12/B3</f>
        <v>4.0182598474701363E-3</v>
      </c>
      <c r="C41" s="13">
        <f t="shared" ref="C41:AM41" si="24">C12/C3</f>
        <v>4.387755102040816E-3</v>
      </c>
      <c r="D41" s="13">
        <f t="shared" si="24"/>
        <v>5.0000000000000001E-3</v>
      </c>
      <c r="E41" s="13">
        <f t="shared" si="24"/>
        <v>4.5833333333333334E-3</v>
      </c>
      <c r="F41" s="13">
        <f t="shared" si="24"/>
        <v>5.4255679891488644E-3</v>
      </c>
      <c r="G41" s="13">
        <f t="shared" si="24"/>
        <v>3.2142857142857142E-3</v>
      </c>
      <c r="H41" s="13">
        <f t="shared" si="24"/>
        <v>5.0000000000000001E-3</v>
      </c>
      <c r="I41" s="13">
        <f t="shared" si="24"/>
        <v>4.6153846153846158E-3</v>
      </c>
      <c r="J41" s="13">
        <f t="shared" si="24"/>
        <v>5.0000000000000001E-3</v>
      </c>
      <c r="K41" s="13">
        <f t="shared" si="24"/>
        <v>1.6666666666666668E-3</v>
      </c>
      <c r="L41" s="13">
        <f t="shared" si="24"/>
        <v>2.7272727272727275E-3</v>
      </c>
      <c r="M41" s="13">
        <f t="shared" si="24"/>
        <v>1E-3</v>
      </c>
      <c r="N41" s="13">
        <f t="shared" si="24"/>
        <v>3.4126984126984128E-3</v>
      </c>
      <c r="O41" s="13">
        <f t="shared" si="24"/>
        <v>5.2388289676425269E-3</v>
      </c>
      <c r="P41" s="13">
        <f t="shared" si="24"/>
        <v>5.0309597523219814E-3</v>
      </c>
      <c r="Q41" s="13">
        <f t="shared" si="24"/>
        <v>5.144995322731525E-3</v>
      </c>
      <c r="R41" s="13">
        <f t="shared" si="24"/>
        <v>3.8235294117647061E-3</v>
      </c>
      <c r="S41" s="13">
        <f t="shared" si="24"/>
        <v>2.9166666666666668E-3</v>
      </c>
      <c r="T41" s="13">
        <f t="shared" si="24"/>
        <v>8.8888888888888889E-3</v>
      </c>
      <c r="U41" s="13">
        <f t="shared" si="24"/>
        <v>5.5555555555555558E-3</v>
      </c>
      <c r="V41" s="13">
        <f t="shared" si="24"/>
        <v>4.0747028862478775E-3</v>
      </c>
      <c r="W41" s="13">
        <f t="shared" si="24"/>
        <v>3.2206119162640902E-3</v>
      </c>
      <c r="X41" s="13">
        <f t="shared" si="24"/>
        <v>3.1250000000000002E-3</v>
      </c>
      <c r="Y41" s="13">
        <f t="shared" si="24"/>
        <v>2.8571428571428571E-3</v>
      </c>
      <c r="Z41" s="13">
        <f t="shared" si="24"/>
        <v>3.3333333333333335E-3</v>
      </c>
      <c r="AA41" s="13">
        <f t="shared" si="24"/>
        <v>4.4117647058823529E-3</v>
      </c>
      <c r="AB41" s="13">
        <f t="shared" si="24"/>
        <v>4.0978358304520424E-3</v>
      </c>
      <c r="AC41" s="13">
        <f t="shared" si="24"/>
        <v>2.0797227036395147E-3</v>
      </c>
      <c r="AD41" s="13">
        <f t="shared" si="24"/>
        <v>3.4590341833966357E-3</v>
      </c>
      <c r="AE41" s="13">
        <f t="shared" si="24"/>
        <v>4.8731596046174049E-3</v>
      </c>
      <c r="AF41" s="13">
        <f t="shared" si="24"/>
        <v>8.1145584725536984E-3</v>
      </c>
      <c r="AG41" s="13">
        <f t="shared" si="24"/>
        <v>5.4731013167637873E-3</v>
      </c>
      <c r="AH41" s="13">
        <f t="shared" si="24"/>
        <v>2.7305351848962395E-3</v>
      </c>
      <c r="AI41" s="13">
        <f t="shared" si="24"/>
        <v>2.7073097362879774E-3</v>
      </c>
      <c r="AJ41" s="13">
        <f t="shared" si="24"/>
        <v>2.5222063822787585E-3</v>
      </c>
      <c r="AK41" s="13">
        <f t="shared" si="24"/>
        <v>0</v>
      </c>
      <c r="AL41" s="13">
        <f t="shared" si="24"/>
        <v>2.0013342228152103E-3</v>
      </c>
      <c r="AM41" s="13">
        <f t="shared" si="24"/>
        <v>1.8315018315018315E-3</v>
      </c>
      <c r="AN41" s="13">
        <f t="shared" ref="AN41:AY41" si="25">AN12/AN3</f>
        <v>3.6540803897685747E-3</v>
      </c>
      <c r="AO41" s="13">
        <f t="shared" si="25"/>
        <v>3.4753251911428854E-3</v>
      </c>
      <c r="AP41" s="13">
        <f t="shared" si="25"/>
        <v>3.9353891336270192E-3</v>
      </c>
      <c r="AQ41" s="13">
        <f t="shared" si="25"/>
        <v>3.8351765965037462E-3</v>
      </c>
      <c r="AR41" s="13">
        <f t="shared" si="25"/>
        <v>3.6334275333064193E-3</v>
      </c>
      <c r="AS41" s="13">
        <f t="shared" si="25"/>
        <v>5.1436679673643139E-3</v>
      </c>
      <c r="AT41" s="13">
        <f t="shared" si="25"/>
        <v>3.756830601092896E-3</v>
      </c>
      <c r="AU41" s="13">
        <f t="shared" si="25"/>
        <v>3.5922766052986078E-3</v>
      </c>
      <c r="AV41" s="13">
        <f t="shared" si="25"/>
        <v>5.2532327586206897E-3</v>
      </c>
      <c r="AW41" s="13">
        <f t="shared" si="25"/>
        <v>7.4128984432913266E-4</v>
      </c>
      <c r="AX41" s="13">
        <f t="shared" si="25"/>
        <v>6.1728395061728392E-3</v>
      </c>
      <c r="AY41" s="13">
        <f t="shared" si="25"/>
        <v>3.0165912518853697E-3</v>
      </c>
    </row>
    <row r="42" spans="1:52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52" ht="15.75" x14ac:dyDescent="0.25">
      <c r="A43" s="1" t="s">
        <v>36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52" ht="15.75" x14ac:dyDescent="0.25">
      <c r="A44" s="1" t="s">
        <v>64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52" ht="15.75" x14ac:dyDescent="0.25">
      <c r="A45" s="1" t="s">
        <v>37</v>
      </c>
      <c r="B45" s="13">
        <f>B16/B14</f>
        <v>8.207407828211101E-2</v>
      </c>
      <c r="C45" s="13">
        <f t="shared" ref="C45:AM45" si="26">C16/C14</f>
        <v>0.11162590238120892</v>
      </c>
      <c r="D45" s="13">
        <f t="shared" si="26"/>
        <v>8.52346104175635E-2</v>
      </c>
      <c r="E45" s="13">
        <f t="shared" si="26"/>
        <v>7.3720728534258456E-2</v>
      </c>
      <c r="F45" s="13">
        <f t="shared" si="26"/>
        <v>7.1378586424072785E-2</v>
      </c>
      <c r="G45" s="13">
        <f t="shared" si="26"/>
        <v>8.3364208966283812E-2</v>
      </c>
      <c r="H45" s="13">
        <f t="shared" si="26"/>
        <v>7.0811744386873918E-2</v>
      </c>
      <c r="I45" s="13">
        <f t="shared" si="26"/>
        <v>5.5444754686876742E-2</v>
      </c>
      <c r="J45" s="13">
        <f t="shared" si="26"/>
        <v>4.6035805626598467E-2</v>
      </c>
      <c r="K45" s="13">
        <f t="shared" si="26"/>
        <v>7.7519379844961239E-2</v>
      </c>
      <c r="L45" s="13">
        <f t="shared" si="26"/>
        <v>8.3657358312713564E-2</v>
      </c>
      <c r="M45" s="13">
        <f t="shared" si="26"/>
        <v>0.10815047021943573</v>
      </c>
      <c r="N45" s="13">
        <f t="shared" si="26"/>
        <v>8.9948836441657035E-2</v>
      </c>
      <c r="O45" s="13">
        <f t="shared" si="26"/>
        <v>6.0596446700507615E-2</v>
      </c>
      <c r="P45" s="13">
        <f t="shared" si="26"/>
        <v>6.8427370948379349E-2</v>
      </c>
      <c r="Q45" s="13">
        <f t="shared" si="26"/>
        <v>7.6218041485769411E-2</v>
      </c>
      <c r="R45" s="13">
        <f t="shared" si="26"/>
        <v>6.0091047040971166E-2</v>
      </c>
      <c r="S45" s="13">
        <f t="shared" si="26"/>
        <v>9.0829694323144111E-2</v>
      </c>
      <c r="T45" s="13">
        <f t="shared" si="26"/>
        <v>9.1332169866201282E-2</v>
      </c>
      <c r="U45" s="13">
        <f t="shared" si="26"/>
        <v>6.5142857142857141E-2</v>
      </c>
      <c r="V45" s="13">
        <f t="shared" si="26"/>
        <v>6.355337078651685E-2</v>
      </c>
      <c r="W45" s="13">
        <f t="shared" si="26"/>
        <v>6.3581890812250338E-2</v>
      </c>
      <c r="X45" s="13">
        <f t="shared" si="26"/>
        <v>7.029478458049887E-2</v>
      </c>
      <c r="Y45" s="13">
        <f t="shared" si="26"/>
        <v>0.11911837543338286</v>
      </c>
      <c r="Z45" s="13">
        <f t="shared" si="26"/>
        <v>7.8901227352425482E-2</v>
      </c>
      <c r="AA45" s="13">
        <f t="shared" si="26"/>
        <v>7.8305911029859843E-2</v>
      </c>
      <c r="AB45" s="13">
        <f t="shared" si="26"/>
        <v>8.0267509153182939E-2</v>
      </c>
      <c r="AC45" s="13">
        <f t="shared" si="26"/>
        <v>0.12780269058295965</v>
      </c>
      <c r="AD45" s="13">
        <f t="shared" si="26"/>
        <v>9.9459433828062022E-2</v>
      </c>
      <c r="AE45" s="13">
        <f t="shared" si="26"/>
        <v>5.6102571367854362E-2</v>
      </c>
      <c r="AF45" s="13">
        <f t="shared" si="26"/>
        <v>4.9036777583187391E-2</v>
      </c>
      <c r="AG45" s="13">
        <f t="shared" si="26"/>
        <v>6.418357166611241E-2</v>
      </c>
      <c r="AH45" s="13">
        <f t="shared" si="26"/>
        <v>8.979427188382412E-2</v>
      </c>
      <c r="AI45" s="13">
        <f t="shared" si="26"/>
        <v>9.9427381572097864E-2</v>
      </c>
      <c r="AJ45" s="13">
        <f t="shared" si="26"/>
        <v>0.10729118597138902</v>
      </c>
      <c r="AK45" s="13">
        <f t="shared" si="26"/>
        <v>0.10472343070229956</v>
      </c>
      <c r="AL45" s="13">
        <f t="shared" si="26"/>
        <v>0.12193412754029433</v>
      </c>
      <c r="AM45" s="13">
        <f t="shared" si="26"/>
        <v>0.13953488372093023</v>
      </c>
      <c r="AN45" s="13">
        <f t="shared" ref="AN45:AY45" si="27">AN16/AN14</f>
        <v>4.377937175364828E-2</v>
      </c>
      <c r="AO45" s="13">
        <f t="shared" si="27"/>
        <v>9.253146276047039E-2</v>
      </c>
      <c r="AP45" s="13">
        <f t="shared" si="27"/>
        <v>7.3710965867828618E-2</v>
      </c>
      <c r="AQ45" s="13">
        <f t="shared" si="27"/>
        <v>0.12344186046511628</v>
      </c>
      <c r="AR45" s="13">
        <f t="shared" si="27"/>
        <v>7.1996651318543325E-2</v>
      </c>
      <c r="AS45" s="13">
        <f t="shared" si="27"/>
        <v>8.570359281437126E-2</v>
      </c>
      <c r="AT45" s="13">
        <f t="shared" si="27"/>
        <v>8.413547237076649E-2</v>
      </c>
      <c r="AU45" s="13">
        <f t="shared" si="27"/>
        <v>5.7862809146056932E-2</v>
      </c>
      <c r="AV45" s="13">
        <f t="shared" si="27"/>
        <v>7.2824406017151691E-2</v>
      </c>
      <c r="AW45" s="13">
        <f t="shared" si="27"/>
        <v>5.5555555555555552E-2</v>
      </c>
      <c r="AX45" s="13">
        <f t="shared" si="27"/>
        <v>6.595838866755202E-2</v>
      </c>
      <c r="AY45" s="13">
        <f t="shared" si="27"/>
        <v>6.8111455108359129E-2</v>
      </c>
    </row>
    <row r="46" spans="1:52" x14ac:dyDescent="0.25">
      <c r="A46" t="s">
        <v>38</v>
      </c>
      <c r="B46" s="13">
        <f>B17/B14</f>
        <v>4.7420894165767197E-2</v>
      </c>
      <c r="C46" s="13">
        <f t="shared" ref="C46:AM46" si="28">C17/C14</f>
        <v>5.4735481090399739E-2</v>
      </c>
      <c r="D46" s="13">
        <f t="shared" si="28"/>
        <v>4.6061127851915629E-2</v>
      </c>
      <c r="E46" s="13">
        <f t="shared" si="28"/>
        <v>3.7727666955767562E-2</v>
      </c>
      <c r="F46" s="13">
        <f t="shared" si="28"/>
        <v>4.1987403778866339E-2</v>
      </c>
      <c r="G46" s="13">
        <f t="shared" si="28"/>
        <v>4.890700259355317E-2</v>
      </c>
      <c r="H46" s="13">
        <f t="shared" si="28"/>
        <v>4.5480713874496259E-2</v>
      </c>
      <c r="I46" s="13">
        <f t="shared" si="28"/>
        <v>3.5500598324690866E-2</v>
      </c>
      <c r="J46" s="13">
        <f t="shared" si="28"/>
        <v>3.3248081841432228E-2</v>
      </c>
      <c r="K46" s="13">
        <f t="shared" si="28"/>
        <v>4.3927648578811367E-2</v>
      </c>
      <c r="L46" s="13">
        <f t="shared" si="28"/>
        <v>4.9251796865794742E-2</v>
      </c>
      <c r="M46" s="13">
        <f t="shared" si="28"/>
        <v>5.8516196447230932E-2</v>
      </c>
      <c r="N46" s="13">
        <f t="shared" si="28"/>
        <v>5.454695494305991E-2</v>
      </c>
      <c r="O46" s="13">
        <f t="shared" si="28"/>
        <v>3.6167512690355327E-2</v>
      </c>
      <c r="P46" s="13">
        <f t="shared" si="28"/>
        <v>4.6018407362945178E-2</v>
      </c>
      <c r="Q46" s="13">
        <f t="shared" si="28"/>
        <v>4.7756874095513747E-2</v>
      </c>
      <c r="R46" s="13">
        <f t="shared" si="28"/>
        <v>3.5204855842185127E-2</v>
      </c>
      <c r="S46" s="13">
        <f t="shared" si="28"/>
        <v>5.2401746724890827E-2</v>
      </c>
      <c r="T46" s="13">
        <f t="shared" si="28"/>
        <v>5.7009889470622452E-2</v>
      </c>
      <c r="U46" s="13">
        <f t="shared" si="28"/>
        <v>3.8285714285714284E-2</v>
      </c>
      <c r="V46" s="13">
        <f t="shared" si="28"/>
        <v>3.9676966292134831E-2</v>
      </c>
      <c r="W46" s="13">
        <f t="shared" si="28"/>
        <v>3.9946737683089213E-2</v>
      </c>
      <c r="X46" s="13">
        <f t="shared" si="28"/>
        <v>4.7619047619047616E-2</v>
      </c>
      <c r="Y46" s="13">
        <f t="shared" si="28"/>
        <v>6.5874195146111938E-2</v>
      </c>
      <c r="Z46" s="13">
        <f t="shared" si="28"/>
        <v>4.9094097019286964E-2</v>
      </c>
      <c r="AA46" s="13">
        <f t="shared" si="28"/>
        <v>4.9969530773918344E-2</v>
      </c>
      <c r="AB46" s="13">
        <f t="shared" si="28"/>
        <v>4.8157552852249909E-2</v>
      </c>
      <c r="AC46" s="13">
        <f t="shared" si="28"/>
        <v>2.8774289985052316E-2</v>
      </c>
      <c r="AD46" s="13">
        <f t="shared" si="28"/>
        <v>5.2444402295035324E-2</v>
      </c>
      <c r="AE46" s="13">
        <f t="shared" si="28"/>
        <v>3.9916412835588298E-2</v>
      </c>
      <c r="AF46" s="13">
        <f t="shared" si="28"/>
        <v>3.6027020265198897E-2</v>
      </c>
      <c r="AG46" s="13">
        <f t="shared" si="28"/>
        <v>4.5759893581642834E-2</v>
      </c>
      <c r="AH46" s="13">
        <f t="shared" si="28"/>
        <v>5.5264219443323923E-2</v>
      </c>
      <c r="AI46" s="13">
        <f t="shared" si="28"/>
        <v>5.5491931285788651E-2</v>
      </c>
      <c r="AJ46" s="13">
        <f t="shared" si="28"/>
        <v>4.7415782187355794E-2</v>
      </c>
      <c r="AK46" s="13">
        <f t="shared" si="28"/>
        <v>3.7600994406463639E-2</v>
      </c>
      <c r="AL46" s="13">
        <f t="shared" si="28"/>
        <v>3.1534688156972669E-2</v>
      </c>
      <c r="AM46" s="13">
        <f t="shared" si="28"/>
        <v>2.3255813953488372E-2</v>
      </c>
      <c r="AN46" s="13">
        <f t="shared" ref="AN46:AY46" si="29">AN17/AN14</f>
        <v>3.314370516942864E-2</v>
      </c>
      <c r="AO46" s="13">
        <f t="shared" si="29"/>
        <v>5.1062512894573961E-2</v>
      </c>
      <c r="AP46" s="13">
        <f t="shared" si="29"/>
        <v>4.6296296296296294E-2</v>
      </c>
      <c r="AQ46" s="13">
        <f t="shared" si="29"/>
        <v>7.1162790697674422E-2</v>
      </c>
      <c r="AR46" s="13">
        <f t="shared" si="29"/>
        <v>4.7021068787498253E-2</v>
      </c>
      <c r="AS46" s="13">
        <f t="shared" si="29"/>
        <v>4.790419161676647E-2</v>
      </c>
      <c r="AT46" s="13">
        <f t="shared" si="29"/>
        <v>4.2424242424242427E-2</v>
      </c>
      <c r="AU46" s="13">
        <f t="shared" si="29"/>
        <v>2.8931404573028466E-2</v>
      </c>
      <c r="AV46" s="13">
        <f t="shared" si="29"/>
        <v>3.5006326444538167E-2</v>
      </c>
      <c r="AW46" s="13">
        <f t="shared" si="29"/>
        <v>3.0516431924882629E-2</v>
      </c>
      <c r="AX46" s="13">
        <f t="shared" si="29"/>
        <v>2.5232403718459494E-2</v>
      </c>
      <c r="AY46" s="13">
        <f t="shared" si="29"/>
        <v>4.7213622291021669E-2</v>
      </c>
    </row>
    <row r="47" spans="1:52" x14ac:dyDescent="0.25">
      <c r="A47" t="s">
        <v>39</v>
      </c>
      <c r="B47" s="13">
        <f>B18/B14</f>
        <v>2.4853718116230189E-3</v>
      </c>
      <c r="C47" s="13">
        <f t="shared" ref="C47:AM47" si="30">C18/C14</f>
        <v>3.7711453507165175E-3</v>
      </c>
      <c r="D47" s="13">
        <f t="shared" si="30"/>
        <v>3.8743004735256135E-3</v>
      </c>
      <c r="E47" s="13">
        <f t="shared" si="30"/>
        <v>3.9028620988725065E-3</v>
      </c>
      <c r="F47" s="13">
        <f t="shared" si="30"/>
        <v>1.0496850944716584E-3</v>
      </c>
      <c r="G47" s="13">
        <f t="shared" si="30"/>
        <v>3.7050759540570581E-3</v>
      </c>
      <c r="H47" s="13">
        <f t="shared" si="30"/>
        <v>1.7271157167530224E-3</v>
      </c>
      <c r="I47" s="13">
        <f t="shared" si="30"/>
        <v>7.9776625448743513E-4</v>
      </c>
      <c r="J47" s="13">
        <f t="shared" si="30"/>
        <v>0</v>
      </c>
      <c r="K47" s="13">
        <f t="shared" si="30"/>
        <v>2.5839793281653748E-3</v>
      </c>
      <c r="L47" s="13">
        <f t="shared" si="30"/>
        <v>2.5921998350418285E-3</v>
      </c>
      <c r="M47" s="13">
        <f t="shared" si="30"/>
        <v>5.2246603970741903E-3</v>
      </c>
      <c r="N47" s="13">
        <f t="shared" si="30"/>
        <v>2.8057435220333387E-3</v>
      </c>
      <c r="O47" s="13">
        <f t="shared" si="30"/>
        <v>6.3451776649746188E-4</v>
      </c>
      <c r="P47" s="13">
        <f t="shared" si="30"/>
        <v>8.0032012805122054E-4</v>
      </c>
      <c r="Q47" s="13">
        <f t="shared" si="30"/>
        <v>1.9295706705258081E-3</v>
      </c>
      <c r="R47" s="13">
        <f t="shared" si="30"/>
        <v>2.4279210925644916E-3</v>
      </c>
      <c r="S47" s="13">
        <f t="shared" si="30"/>
        <v>1.3100436681222707E-3</v>
      </c>
      <c r="T47" s="13">
        <f t="shared" si="30"/>
        <v>3.4904013961605585E-3</v>
      </c>
      <c r="U47" s="13">
        <f t="shared" si="30"/>
        <v>1.1428571428571429E-3</v>
      </c>
      <c r="V47" s="13">
        <f t="shared" si="30"/>
        <v>7.0224719101123594E-4</v>
      </c>
      <c r="W47" s="13">
        <f t="shared" si="30"/>
        <v>1.9973368841544607E-3</v>
      </c>
      <c r="X47" s="13">
        <f t="shared" si="30"/>
        <v>1.6196954972465176E-3</v>
      </c>
      <c r="Y47" s="13">
        <f t="shared" si="30"/>
        <v>4.2100049529470033E-3</v>
      </c>
      <c r="Z47" s="13">
        <f t="shared" si="30"/>
        <v>1.7533606078316774E-3</v>
      </c>
      <c r="AA47" s="13">
        <f t="shared" si="30"/>
        <v>2.7422303473491772E-3</v>
      </c>
      <c r="AB47" s="13">
        <f t="shared" si="30"/>
        <v>2.2440061414904927E-3</v>
      </c>
      <c r="AC47" s="13">
        <f t="shared" si="30"/>
        <v>8.5949177877428992E-3</v>
      </c>
      <c r="AD47" s="13">
        <f t="shared" si="30"/>
        <v>3.3429750106690691E-3</v>
      </c>
      <c r="AE47" s="13">
        <f t="shared" si="30"/>
        <v>1.204221860168591E-3</v>
      </c>
      <c r="AF47" s="13">
        <f t="shared" si="30"/>
        <v>1.0007505629221916E-3</v>
      </c>
      <c r="AG47" s="13">
        <f t="shared" si="30"/>
        <v>1.2304622547389425E-3</v>
      </c>
      <c r="AH47" s="13">
        <f t="shared" si="30"/>
        <v>1.7749092375958047E-3</v>
      </c>
      <c r="AI47" s="13">
        <f t="shared" si="30"/>
        <v>2.8110359187922956E-3</v>
      </c>
      <c r="AJ47" s="13">
        <f t="shared" si="30"/>
        <v>4.2685740655283803E-3</v>
      </c>
      <c r="AK47" s="13">
        <f t="shared" si="30"/>
        <v>7.1472964574269731E-3</v>
      </c>
      <c r="AL47" s="13">
        <f t="shared" si="30"/>
        <v>9.1100210231254385E-3</v>
      </c>
      <c r="AM47" s="13">
        <f t="shared" si="30"/>
        <v>1.1627906976744186E-2</v>
      </c>
      <c r="AN47" s="13">
        <f t="shared" ref="AN47:AY47" si="31">AN18/AN14</f>
        <v>4.946821667078902E-4</v>
      </c>
      <c r="AO47" s="13">
        <f t="shared" si="31"/>
        <v>5.7767691355477616E-3</v>
      </c>
      <c r="AP47" s="13">
        <f t="shared" si="31"/>
        <v>1.9970951343500363E-3</v>
      </c>
      <c r="AQ47" s="13">
        <f t="shared" si="31"/>
        <v>2.3255813953488372E-3</v>
      </c>
      <c r="AR47" s="13">
        <f t="shared" si="31"/>
        <v>1.1162271522254779E-3</v>
      </c>
      <c r="AS47" s="13">
        <f t="shared" si="31"/>
        <v>1.8712574850299401E-3</v>
      </c>
      <c r="AT47" s="13">
        <f t="shared" si="31"/>
        <v>7.1301247771836003E-3</v>
      </c>
      <c r="AU47" s="13">
        <f t="shared" si="31"/>
        <v>9.3327111525898275E-4</v>
      </c>
      <c r="AV47" s="13">
        <f t="shared" si="31"/>
        <v>1.6870518768452129E-3</v>
      </c>
      <c r="AW47" s="13">
        <f t="shared" si="31"/>
        <v>7.8247261345852897E-4</v>
      </c>
      <c r="AX47" s="13">
        <f t="shared" si="31"/>
        <v>2.213368747233289E-3</v>
      </c>
      <c r="AY47" s="13">
        <f t="shared" si="31"/>
        <v>7.7399380804953565E-4</v>
      </c>
    </row>
    <row r="48" spans="1:52" x14ac:dyDescent="0.25">
      <c r="A48" t="s">
        <v>40</v>
      </c>
      <c r="B48" s="13">
        <f>B19/B14</f>
        <v>0</v>
      </c>
      <c r="C48" s="13">
        <f t="shared" ref="C48:AM48" si="32">C19/C14</f>
        <v>0</v>
      </c>
      <c r="D48" s="13">
        <f t="shared" si="32"/>
        <v>0</v>
      </c>
      <c r="E48" s="13">
        <f t="shared" si="32"/>
        <v>0</v>
      </c>
      <c r="F48" s="13">
        <f t="shared" si="32"/>
        <v>0</v>
      </c>
      <c r="G48" s="13">
        <f t="shared" si="32"/>
        <v>0</v>
      </c>
      <c r="H48" s="13">
        <f t="shared" si="32"/>
        <v>0</v>
      </c>
      <c r="I48" s="13">
        <f t="shared" si="32"/>
        <v>0</v>
      </c>
      <c r="J48" s="13">
        <f t="shared" si="32"/>
        <v>0</v>
      </c>
      <c r="K48" s="13">
        <f t="shared" si="32"/>
        <v>0</v>
      </c>
      <c r="L48" s="13">
        <f t="shared" si="32"/>
        <v>0</v>
      </c>
      <c r="M48" s="13">
        <f t="shared" si="32"/>
        <v>0</v>
      </c>
      <c r="N48" s="13">
        <f t="shared" si="32"/>
        <v>0</v>
      </c>
      <c r="O48" s="13">
        <f t="shared" si="32"/>
        <v>0</v>
      </c>
      <c r="P48" s="13">
        <f t="shared" si="32"/>
        <v>0</v>
      </c>
      <c r="Q48" s="13">
        <f t="shared" si="32"/>
        <v>0</v>
      </c>
      <c r="R48" s="13">
        <f t="shared" si="32"/>
        <v>0</v>
      </c>
      <c r="S48" s="13">
        <f t="shared" si="32"/>
        <v>0</v>
      </c>
      <c r="T48" s="13">
        <f t="shared" si="32"/>
        <v>0</v>
      </c>
      <c r="U48" s="13">
        <f t="shared" si="32"/>
        <v>0</v>
      </c>
      <c r="V48" s="13">
        <f t="shared" si="32"/>
        <v>0</v>
      </c>
      <c r="W48" s="13">
        <f t="shared" si="32"/>
        <v>0</v>
      </c>
      <c r="X48" s="13">
        <f t="shared" si="32"/>
        <v>0</v>
      </c>
      <c r="Y48" s="13">
        <f t="shared" si="32"/>
        <v>0</v>
      </c>
      <c r="Z48" s="13">
        <f t="shared" si="32"/>
        <v>0</v>
      </c>
      <c r="AA48" s="13">
        <f t="shared" si="32"/>
        <v>0</v>
      </c>
      <c r="AB48" s="13">
        <f t="shared" si="32"/>
        <v>0</v>
      </c>
      <c r="AC48" s="13">
        <f t="shared" si="32"/>
        <v>0</v>
      </c>
      <c r="AD48" s="13">
        <f t="shared" si="32"/>
        <v>0</v>
      </c>
      <c r="AE48" s="13">
        <f t="shared" si="32"/>
        <v>0</v>
      </c>
      <c r="AF48" s="13">
        <f t="shared" si="32"/>
        <v>0</v>
      </c>
      <c r="AG48" s="13">
        <f t="shared" si="32"/>
        <v>0</v>
      </c>
      <c r="AH48" s="13">
        <f t="shared" si="32"/>
        <v>0</v>
      </c>
      <c r="AI48" s="13">
        <f t="shared" si="32"/>
        <v>0</v>
      </c>
      <c r="AJ48" s="13">
        <f t="shared" si="32"/>
        <v>0</v>
      </c>
      <c r="AK48" s="13">
        <f t="shared" si="32"/>
        <v>0</v>
      </c>
      <c r="AL48" s="13">
        <f t="shared" si="32"/>
        <v>0</v>
      </c>
      <c r="AM48" s="13">
        <f t="shared" si="32"/>
        <v>0</v>
      </c>
      <c r="AN48" s="13">
        <f t="shared" ref="AN48:AY48" si="33">AN19/AN14</f>
        <v>0</v>
      </c>
      <c r="AO48" s="13">
        <f t="shared" si="33"/>
        <v>0</v>
      </c>
      <c r="AP48" s="13">
        <f t="shared" si="33"/>
        <v>0</v>
      </c>
      <c r="AQ48" s="13">
        <f t="shared" si="33"/>
        <v>0</v>
      </c>
      <c r="AR48" s="13">
        <f t="shared" si="33"/>
        <v>0</v>
      </c>
      <c r="AS48" s="13">
        <f t="shared" si="33"/>
        <v>0</v>
      </c>
      <c r="AT48" s="13">
        <f t="shared" si="33"/>
        <v>0</v>
      </c>
      <c r="AU48" s="13">
        <f t="shared" si="33"/>
        <v>0</v>
      </c>
      <c r="AV48" s="13">
        <f t="shared" si="33"/>
        <v>0</v>
      </c>
      <c r="AW48" s="13">
        <f t="shared" si="33"/>
        <v>0</v>
      </c>
      <c r="AX48" s="13">
        <f t="shared" si="33"/>
        <v>0</v>
      </c>
      <c r="AY48" s="13">
        <f t="shared" si="33"/>
        <v>0</v>
      </c>
    </row>
    <row r="49" spans="1:51" x14ac:dyDescent="0.25">
      <c r="A49" t="s">
        <v>41</v>
      </c>
      <c r="B49" s="13">
        <f>B20/B14</f>
        <v>5.5246264841220249E-3</v>
      </c>
      <c r="C49" s="13">
        <f t="shared" ref="C49:AM49" si="34">C20/C14</f>
        <v>9.1584958517401151E-3</v>
      </c>
      <c r="D49" s="13">
        <f t="shared" si="34"/>
        <v>6.0266896254842876E-3</v>
      </c>
      <c r="E49" s="13">
        <f t="shared" si="34"/>
        <v>5.2038161318300087E-3</v>
      </c>
      <c r="F49" s="13">
        <f t="shared" si="34"/>
        <v>3.4989503149055285E-3</v>
      </c>
      <c r="G49" s="13">
        <f t="shared" si="34"/>
        <v>4.8165987402741754E-3</v>
      </c>
      <c r="H49" s="13">
        <f t="shared" si="34"/>
        <v>6.9084628670120895E-3</v>
      </c>
      <c r="I49" s="13">
        <f t="shared" si="34"/>
        <v>5.5843637814120464E-3</v>
      </c>
      <c r="J49" s="13">
        <f t="shared" si="34"/>
        <v>0</v>
      </c>
      <c r="K49" s="13">
        <f t="shared" si="34"/>
        <v>1.2919896640826873E-2</v>
      </c>
      <c r="L49" s="13">
        <f t="shared" si="34"/>
        <v>3.2991634264168727E-3</v>
      </c>
      <c r="M49" s="13">
        <f t="shared" si="34"/>
        <v>1.0971786833855799E-2</v>
      </c>
      <c r="N49" s="13">
        <f t="shared" si="34"/>
        <v>5.1988777025911868E-3</v>
      </c>
      <c r="O49" s="13">
        <f t="shared" si="34"/>
        <v>4.1243654822335028E-3</v>
      </c>
      <c r="P49" s="13">
        <f t="shared" si="34"/>
        <v>4.0016006402561026E-3</v>
      </c>
      <c r="Q49" s="13">
        <f t="shared" si="34"/>
        <v>4.8239266763145201E-3</v>
      </c>
      <c r="R49" s="13">
        <f t="shared" si="34"/>
        <v>4.8558421851289833E-3</v>
      </c>
      <c r="S49" s="13">
        <f t="shared" si="34"/>
        <v>6.1135371179039302E-3</v>
      </c>
      <c r="T49" s="13">
        <f t="shared" si="34"/>
        <v>5.235602094240838E-3</v>
      </c>
      <c r="U49" s="13">
        <f t="shared" si="34"/>
        <v>2.8571428571428571E-3</v>
      </c>
      <c r="V49" s="13">
        <f t="shared" si="34"/>
        <v>4.2134831460674156E-3</v>
      </c>
      <c r="W49" s="13">
        <f t="shared" si="34"/>
        <v>4.3275632490013313E-3</v>
      </c>
      <c r="X49" s="13">
        <f t="shared" si="34"/>
        <v>2.9154518950437317E-3</v>
      </c>
      <c r="Y49" s="13">
        <f t="shared" si="34"/>
        <v>6.9341258048538877E-3</v>
      </c>
      <c r="Z49" s="13">
        <f t="shared" si="34"/>
        <v>3.5067212156633548E-3</v>
      </c>
      <c r="AA49" s="13">
        <f t="shared" si="34"/>
        <v>6.0938452163315053E-3</v>
      </c>
      <c r="AB49" s="13">
        <f t="shared" si="34"/>
        <v>5.2409353962442427E-3</v>
      </c>
      <c r="AC49" s="13">
        <f t="shared" si="34"/>
        <v>1.2705530642750373E-2</v>
      </c>
      <c r="AD49" s="13">
        <f t="shared" si="34"/>
        <v>7.5394755559770495E-3</v>
      </c>
      <c r="AE49" s="13">
        <f t="shared" si="34"/>
        <v>2.5146985903520577E-3</v>
      </c>
      <c r="AF49" s="13">
        <f t="shared" si="34"/>
        <v>1.2509382036527395E-3</v>
      </c>
      <c r="AG49" s="13">
        <f t="shared" si="34"/>
        <v>3.1925507149983372E-3</v>
      </c>
      <c r="AH49" s="13">
        <f t="shared" si="34"/>
        <v>6.2928600242033077E-3</v>
      </c>
      <c r="AI49" s="13">
        <f t="shared" si="34"/>
        <v>8.3289953149401352E-3</v>
      </c>
      <c r="AJ49" s="13">
        <f t="shared" si="34"/>
        <v>1.0383017997231195E-2</v>
      </c>
      <c r="AK49" s="13">
        <f t="shared" si="34"/>
        <v>7.7688004972032319E-3</v>
      </c>
      <c r="AL49" s="13">
        <f t="shared" si="34"/>
        <v>5.6061667834618077E-3</v>
      </c>
      <c r="AM49" s="13">
        <f t="shared" si="34"/>
        <v>6.7829457364341084E-3</v>
      </c>
      <c r="AN49" s="13">
        <f t="shared" ref="AN49:AY49" si="35">AN20/AN14</f>
        <v>1.2367054167697256E-3</v>
      </c>
      <c r="AO49" s="13">
        <f t="shared" si="35"/>
        <v>3.9199504848359814E-3</v>
      </c>
      <c r="AP49" s="13">
        <f t="shared" si="35"/>
        <v>4.4783345436940208E-3</v>
      </c>
      <c r="AQ49" s="13">
        <f t="shared" si="35"/>
        <v>1.1069767441860464E-2</v>
      </c>
      <c r="AR49" s="13">
        <f t="shared" si="35"/>
        <v>5.0230221850146506E-3</v>
      </c>
      <c r="AS49" s="13">
        <f t="shared" si="35"/>
        <v>7.1107784431137721E-3</v>
      </c>
      <c r="AT49" s="13">
        <f t="shared" si="35"/>
        <v>4.6345811051693407E-3</v>
      </c>
      <c r="AU49" s="13">
        <f t="shared" si="35"/>
        <v>5.1329911339244054E-3</v>
      </c>
      <c r="AV49" s="13">
        <f t="shared" si="35"/>
        <v>4.2176296921130323E-3</v>
      </c>
      <c r="AW49" s="13">
        <f t="shared" si="35"/>
        <v>3.1298904538341159E-3</v>
      </c>
      <c r="AX49" s="13">
        <f t="shared" si="35"/>
        <v>5.754758742806552E-3</v>
      </c>
      <c r="AY49" s="13">
        <f t="shared" si="35"/>
        <v>6.1919504643962852E-3</v>
      </c>
    </row>
    <row r="50" spans="1:51" x14ac:dyDescent="0.25">
      <c r="A50" t="s">
        <v>42</v>
      </c>
      <c r="B50" s="13">
        <f>B21/B14</f>
        <v>7.9957961711071973E-3</v>
      </c>
      <c r="C50" s="13">
        <f t="shared" ref="C50:AM50" si="36">C21/C14</f>
        <v>1.8532485723521171E-2</v>
      </c>
      <c r="D50" s="13">
        <f t="shared" si="36"/>
        <v>7.3181231166594921E-3</v>
      </c>
      <c r="E50" s="13">
        <f t="shared" si="36"/>
        <v>8.2393755420641802E-3</v>
      </c>
      <c r="F50" s="13">
        <f t="shared" si="36"/>
        <v>9.447165850244927E-3</v>
      </c>
      <c r="G50" s="13">
        <f t="shared" si="36"/>
        <v>7.0396443127084107E-3</v>
      </c>
      <c r="H50" s="13">
        <f t="shared" si="36"/>
        <v>4.0299366724237187E-3</v>
      </c>
      <c r="I50" s="13">
        <f t="shared" si="36"/>
        <v>1.5955325089748703E-3</v>
      </c>
      <c r="J50" s="13">
        <f t="shared" si="36"/>
        <v>2.5575447570332483E-3</v>
      </c>
      <c r="K50" s="13">
        <f t="shared" si="36"/>
        <v>3.4453057708871662E-3</v>
      </c>
      <c r="L50" s="13">
        <f t="shared" si="36"/>
        <v>8.2479085660421819E-3</v>
      </c>
      <c r="M50" s="13">
        <f t="shared" si="36"/>
        <v>7.8369905956112845E-3</v>
      </c>
      <c r="N50" s="13">
        <f t="shared" si="36"/>
        <v>8.8298399075755069E-3</v>
      </c>
      <c r="O50" s="13">
        <f t="shared" si="36"/>
        <v>5.076142131979695E-3</v>
      </c>
      <c r="P50" s="13">
        <f t="shared" si="36"/>
        <v>4.0016006402561026E-3</v>
      </c>
      <c r="Q50" s="13">
        <f t="shared" si="36"/>
        <v>3.8591413410516162E-3</v>
      </c>
      <c r="R50" s="13">
        <f t="shared" si="36"/>
        <v>3.6418816388467377E-3</v>
      </c>
      <c r="S50" s="13">
        <f t="shared" si="36"/>
        <v>4.3668122270742356E-3</v>
      </c>
      <c r="T50" s="13">
        <f t="shared" si="36"/>
        <v>5.235602094240838E-3</v>
      </c>
      <c r="U50" s="13">
        <f t="shared" si="36"/>
        <v>5.7142857142857143E-3</v>
      </c>
      <c r="V50" s="13">
        <f t="shared" si="36"/>
        <v>3.1601123595505617E-3</v>
      </c>
      <c r="W50" s="13">
        <f t="shared" si="36"/>
        <v>5.659121171770972E-3</v>
      </c>
      <c r="X50" s="13">
        <f t="shared" si="36"/>
        <v>4.859086491739553E-3</v>
      </c>
      <c r="Y50" s="13">
        <f t="shared" si="36"/>
        <v>1.6592372461614661E-2</v>
      </c>
      <c r="Z50" s="13">
        <f t="shared" si="36"/>
        <v>5.8445353594389245E-3</v>
      </c>
      <c r="AA50" s="13">
        <f t="shared" si="36"/>
        <v>4.570383912248629E-3</v>
      </c>
      <c r="AB50" s="13">
        <f t="shared" si="36"/>
        <v>6.6582024329750796E-3</v>
      </c>
      <c r="AC50" s="13">
        <f t="shared" si="36"/>
        <v>4.1853512705530643E-2</v>
      </c>
      <c r="AD50" s="13">
        <f t="shared" si="36"/>
        <v>1.1783394186542747E-2</v>
      </c>
      <c r="AE50" s="13">
        <f t="shared" si="36"/>
        <v>2.3376071403272648E-3</v>
      </c>
      <c r="AF50" s="13">
        <f t="shared" si="36"/>
        <v>3.0022516887665751E-3</v>
      </c>
      <c r="AG50" s="13">
        <f t="shared" si="36"/>
        <v>2.161622879946791E-3</v>
      </c>
      <c r="AH50" s="13">
        <f t="shared" si="36"/>
        <v>5.1633723275514324E-3</v>
      </c>
      <c r="AI50" s="13">
        <f t="shared" si="36"/>
        <v>7.7043206663196251E-3</v>
      </c>
      <c r="AJ50" s="13">
        <f t="shared" si="36"/>
        <v>1.7305029995385326E-2</v>
      </c>
      <c r="AK50" s="13">
        <f t="shared" si="36"/>
        <v>2.4238657551274082E-2</v>
      </c>
      <c r="AL50" s="13">
        <f t="shared" si="36"/>
        <v>4.2747021723896286E-2</v>
      </c>
      <c r="AM50" s="13">
        <f t="shared" si="36"/>
        <v>5.7170542635658912E-2</v>
      </c>
      <c r="AN50" s="13">
        <f t="shared" ref="AN50:AY50" si="37">AN21/AN14</f>
        <v>7.4202325006183525E-4</v>
      </c>
      <c r="AO50" s="13">
        <f t="shared" si="37"/>
        <v>1.1450381679389313E-2</v>
      </c>
      <c r="AP50" s="13">
        <f t="shared" si="37"/>
        <v>4.9019607843137254E-3</v>
      </c>
      <c r="AQ50" s="13">
        <f t="shared" si="37"/>
        <v>9.8604651162790703E-3</v>
      </c>
      <c r="AR50" s="13">
        <f t="shared" si="37"/>
        <v>4.8834937909864656E-3</v>
      </c>
      <c r="AS50" s="13">
        <f t="shared" si="37"/>
        <v>5.6137724550898204E-3</v>
      </c>
      <c r="AT50" s="13">
        <f t="shared" si="37"/>
        <v>1.3190730837789662E-2</v>
      </c>
      <c r="AU50" s="13">
        <f t="shared" si="37"/>
        <v>9.3327111525898267E-3</v>
      </c>
      <c r="AV50" s="13">
        <f t="shared" si="37"/>
        <v>1.5464642204414453E-2</v>
      </c>
      <c r="AW50" s="13">
        <f t="shared" si="37"/>
        <v>3.9123630672926448E-3</v>
      </c>
      <c r="AX50" s="13">
        <f t="shared" si="37"/>
        <v>9.2961487383798145E-3</v>
      </c>
      <c r="AY50" s="13">
        <f t="shared" si="37"/>
        <v>3.0959752321981426E-3</v>
      </c>
    </row>
    <row r="51" spans="1:51" x14ac:dyDescent="0.25">
      <c r="A51" t="s">
        <v>43</v>
      </c>
      <c r="B51" s="13">
        <f>B22/B14</f>
        <v>2.0877123217633358E-3</v>
      </c>
      <c r="C51" s="13">
        <f t="shared" ref="C51:AM51" si="38">C22/C14</f>
        <v>2.3704342204503826E-3</v>
      </c>
      <c r="D51" s="13">
        <f t="shared" si="38"/>
        <v>1.7219113215669393E-3</v>
      </c>
      <c r="E51" s="13">
        <f t="shared" si="38"/>
        <v>3.0355594102341719E-3</v>
      </c>
      <c r="F51" s="13">
        <f t="shared" si="38"/>
        <v>2.0993701889433169E-3</v>
      </c>
      <c r="G51" s="13">
        <f t="shared" si="38"/>
        <v>2.2230455724342349E-3</v>
      </c>
      <c r="H51" s="13">
        <f t="shared" si="38"/>
        <v>5.757052389176742E-4</v>
      </c>
      <c r="I51" s="13">
        <f t="shared" si="38"/>
        <v>1.1966493817311527E-3</v>
      </c>
      <c r="J51" s="13">
        <f t="shared" si="38"/>
        <v>0</v>
      </c>
      <c r="K51" s="13">
        <f t="shared" si="38"/>
        <v>0</v>
      </c>
      <c r="L51" s="13">
        <f t="shared" si="38"/>
        <v>2.5921998350418285E-3</v>
      </c>
      <c r="M51" s="13">
        <f t="shared" si="38"/>
        <v>3.134796238244514E-3</v>
      </c>
      <c r="N51" s="13">
        <f t="shared" si="38"/>
        <v>2.5581779171480442E-3</v>
      </c>
      <c r="O51" s="13">
        <f t="shared" si="38"/>
        <v>1.2690355329949238E-3</v>
      </c>
      <c r="P51" s="13">
        <f t="shared" si="38"/>
        <v>1.6006402561024411E-3</v>
      </c>
      <c r="Q51" s="13">
        <f t="shared" si="38"/>
        <v>1.4471780028943559E-3</v>
      </c>
      <c r="R51" s="13">
        <f t="shared" si="38"/>
        <v>1.5174506828528073E-3</v>
      </c>
      <c r="S51" s="13">
        <f t="shared" si="38"/>
        <v>3.4934497816593887E-3</v>
      </c>
      <c r="T51" s="13">
        <f t="shared" si="38"/>
        <v>2.9086678301337987E-3</v>
      </c>
      <c r="U51" s="13">
        <f t="shared" si="38"/>
        <v>5.7142857142857147E-4</v>
      </c>
      <c r="V51" s="13">
        <f t="shared" si="38"/>
        <v>3.1601123595505617E-3</v>
      </c>
      <c r="W51" s="13">
        <f t="shared" si="38"/>
        <v>0</v>
      </c>
      <c r="X51" s="13">
        <f t="shared" si="38"/>
        <v>2.9154518950437317E-3</v>
      </c>
      <c r="Y51" s="13">
        <f t="shared" si="38"/>
        <v>2.4764735017335313E-3</v>
      </c>
      <c r="Z51" s="13">
        <f t="shared" si="38"/>
        <v>1.1689070718877848E-3</v>
      </c>
      <c r="AA51" s="13">
        <f t="shared" si="38"/>
        <v>3.0469226081657527E-3</v>
      </c>
      <c r="AB51" s="13">
        <f t="shared" si="38"/>
        <v>2.0225581670012993E-3</v>
      </c>
      <c r="AC51" s="13">
        <f t="shared" si="38"/>
        <v>3.7369207772795215E-3</v>
      </c>
      <c r="AD51" s="13">
        <f t="shared" si="38"/>
        <v>2.5842856465455926E-3</v>
      </c>
      <c r="AE51" s="13">
        <f t="shared" si="38"/>
        <v>1.3458950201884253E-3</v>
      </c>
      <c r="AF51" s="13">
        <f t="shared" si="38"/>
        <v>1.7513134851138354E-3</v>
      </c>
      <c r="AG51" s="13">
        <f t="shared" si="38"/>
        <v>1.5630196208846025E-3</v>
      </c>
      <c r="AH51" s="13">
        <f t="shared" si="38"/>
        <v>2.8237192416296895E-3</v>
      </c>
      <c r="AI51" s="13">
        <f t="shared" si="38"/>
        <v>2.3945861530452889E-3</v>
      </c>
      <c r="AJ51" s="13">
        <f t="shared" si="38"/>
        <v>2.9995385325334565E-3</v>
      </c>
      <c r="AK51" s="13">
        <f t="shared" si="38"/>
        <v>9.3225605966438781E-4</v>
      </c>
      <c r="AL51" s="13">
        <f t="shared" si="38"/>
        <v>2.1023125437981782E-3</v>
      </c>
      <c r="AM51" s="13">
        <f t="shared" si="38"/>
        <v>2.9069767441860465E-3</v>
      </c>
      <c r="AN51" s="13">
        <f t="shared" ref="AN51:AY51" si="39">AN22/AN14</f>
        <v>1.9787286668315608E-3</v>
      </c>
      <c r="AO51" s="13">
        <f t="shared" si="39"/>
        <v>2.9915411594800909E-3</v>
      </c>
      <c r="AP51" s="13">
        <f t="shared" si="39"/>
        <v>2.05761316872428E-3</v>
      </c>
      <c r="AQ51" s="13">
        <f t="shared" si="39"/>
        <v>2.9767441860465114E-3</v>
      </c>
      <c r="AR51" s="13">
        <f t="shared" si="39"/>
        <v>1.2557555462536626E-3</v>
      </c>
      <c r="AS51" s="13">
        <f t="shared" si="39"/>
        <v>2.619760479041916E-3</v>
      </c>
      <c r="AT51" s="13">
        <f t="shared" si="39"/>
        <v>2.1390374331550803E-3</v>
      </c>
      <c r="AU51" s="13">
        <f t="shared" si="39"/>
        <v>3.2664489034064394E-3</v>
      </c>
      <c r="AV51" s="13">
        <f t="shared" si="39"/>
        <v>8.4352593842260647E-4</v>
      </c>
      <c r="AW51" s="13">
        <f t="shared" si="39"/>
        <v>7.8247261345852897E-4</v>
      </c>
      <c r="AX51" s="13">
        <f t="shared" si="39"/>
        <v>4.4267374944665782E-4</v>
      </c>
      <c r="AY51" s="13">
        <f t="shared" si="39"/>
        <v>0</v>
      </c>
    </row>
    <row r="52" spans="1:51" x14ac:dyDescent="0.25">
      <c r="A52" t="s">
        <v>44</v>
      </c>
      <c r="B52" s="13">
        <f>B23/B14</f>
        <v>1.6559677327728228E-2</v>
      </c>
      <c r="C52" s="13">
        <f t="shared" ref="C52:AM52" si="40">C23/C14</f>
        <v>2.3057860144380993E-2</v>
      </c>
      <c r="D52" s="13">
        <f t="shared" si="40"/>
        <v>2.0232458028411535E-2</v>
      </c>
      <c r="E52" s="13">
        <f t="shared" si="40"/>
        <v>1.5611448395490026E-2</v>
      </c>
      <c r="F52" s="13">
        <f t="shared" si="40"/>
        <v>1.3296011196641007E-2</v>
      </c>
      <c r="G52" s="13">
        <f t="shared" si="40"/>
        <v>1.6672841793256763E-2</v>
      </c>
      <c r="H52" s="13">
        <f t="shared" si="40"/>
        <v>1.2089810017271158E-2</v>
      </c>
      <c r="I52" s="13">
        <f t="shared" si="40"/>
        <v>1.0769844435580374E-2</v>
      </c>
      <c r="J52" s="13">
        <f t="shared" si="40"/>
        <v>1.0230179028132993E-2</v>
      </c>
      <c r="K52" s="13">
        <f t="shared" si="40"/>
        <v>1.4642549526270457E-2</v>
      </c>
      <c r="L52" s="13">
        <f t="shared" si="40"/>
        <v>1.7674089784376106E-2</v>
      </c>
      <c r="M52" s="13">
        <f t="shared" si="40"/>
        <v>2.2466039707419019E-2</v>
      </c>
      <c r="N52" s="13">
        <f t="shared" si="40"/>
        <v>1.6009242449249051E-2</v>
      </c>
      <c r="O52" s="13">
        <f t="shared" si="40"/>
        <v>1.3324873096446701E-2</v>
      </c>
      <c r="P52" s="13">
        <f t="shared" si="40"/>
        <v>1.2004801920768308E-2</v>
      </c>
      <c r="Q52" s="13">
        <f t="shared" si="40"/>
        <v>1.6401350699469366E-2</v>
      </c>
      <c r="R52" s="13">
        <f t="shared" si="40"/>
        <v>1.2443095599393019E-2</v>
      </c>
      <c r="S52" s="13">
        <f t="shared" si="40"/>
        <v>2.3144104803493451E-2</v>
      </c>
      <c r="T52" s="13">
        <f t="shared" si="40"/>
        <v>1.7452006980802792E-2</v>
      </c>
      <c r="U52" s="13">
        <f t="shared" si="40"/>
        <v>1.657142857142857E-2</v>
      </c>
      <c r="V52" s="13">
        <f t="shared" si="40"/>
        <v>1.2640449438202247E-2</v>
      </c>
      <c r="W52" s="13">
        <f t="shared" si="40"/>
        <v>1.1651131824234355E-2</v>
      </c>
      <c r="X52" s="13">
        <f t="shared" si="40"/>
        <v>1.0366051182377713E-2</v>
      </c>
      <c r="Y52" s="13">
        <f t="shared" si="40"/>
        <v>2.3031203566121844E-2</v>
      </c>
      <c r="Z52" s="13">
        <f t="shared" si="40"/>
        <v>1.7533606078316773E-2</v>
      </c>
      <c r="AA52" s="13">
        <f t="shared" si="40"/>
        <v>1.1882998171846435E-2</v>
      </c>
      <c r="AB52" s="13">
        <f t="shared" si="40"/>
        <v>1.594425416322192E-2</v>
      </c>
      <c r="AC52" s="13">
        <f t="shared" si="40"/>
        <v>3.2137518684603884E-2</v>
      </c>
      <c r="AD52" s="13">
        <f t="shared" si="40"/>
        <v>2.1764901133292238E-2</v>
      </c>
      <c r="AE52" s="13">
        <f t="shared" si="40"/>
        <v>8.7837359212297236E-3</v>
      </c>
      <c r="AF52" s="13">
        <f t="shared" si="40"/>
        <v>6.0045033775331502E-3</v>
      </c>
      <c r="AG52" s="13">
        <f t="shared" si="40"/>
        <v>1.0276022613900898E-2</v>
      </c>
      <c r="AH52" s="13">
        <f t="shared" si="40"/>
        <v>1.8475191609519968E-2</v>
      </c>
      <c r="AI52" s="13">
        <f t="shared" si="40"/>
        <v>2.2696512233211869E-2</v>
      </c>
      <c r="AJ52" s="13">
        <f t="shared" si="40"/>
        <v>2.4919243193354867E-2</v>
      </c>
      <c r="AK52" s="13">
        <f t="shared" si="40"/>
        <v>2.7035425730267248E-2</v>
      </c>
      <c r="AL52" s="13">
        <f t="shared" si="40"/>
        <v>3.0833917309039945E-2</v>
      </c>
      <c r="AM52" s="13">
        <f t="shared" si="40"/>
        <v>3.7790697674418602E-2</v>
      </c>
      <c r="AN52" s="13">
        <f t="shared" ref="AN52:AY52" si="41">AN23/AN14</f>
        <v>6.1835270838486271E-3</v>
      </c>
      <c r="AO52" s="13">
        <f t="shared" si="41"/>
        <v>1.7330307406643285E-2</v>
      </c>
      <c r="AP52" s="13">
        <f t="shared" si="41"/>
        <v>1.3979665940450255E-2</v>
      </c>
      <c r="AQ52" s="13">
        <f t="shared" si="41"/>
        <v>2.6046511627906978E-2</v>
      </c>
      <c r="AR52" s="13">
        <f t="shared" si="41"/>
        <v>1.2697083856564812E-2</v>
      </c>
      <c r="AS52" s="13">
        <f t="shared" si="41"/>
        <v>2.0583832335329341E-2</v>
      </c>
      <c r="AT52" s="13">
        <f t="shared" si="41"/>
        <v>1.4616755793226381E-2</v>
      </c>
      <c r="AU52" s="13">
        <f t="shared" si="41"/>
        <v>1.0265982267848811E-2</v>
      </c>
      <c r="AV52" s="13">
        <f t="shared" si="41"/>
        <v>1.560522986081822E-2</v>
      </c>
      <c r="AW52" s="13">
        <f t="shared" si="41"/>
        <v>1.6431924882629109E-2</v>
      </c>
      <c r="AX52" s="13">
        <f t="shared" si="41"/>
        <v>2.3019034971226208E-2</v>
      </c>
      <c r="AY52" s="13">
        <f t="shared" si="41"/>
        <v>1.0835913312693499E-2</v>
      </c>
    </row>
    <row r="53" spans="1:51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51" ht="15.75" x14ac:dyDescent="0.25">
      <c r="A54" s="1" t="s">
        <v>45</v>
      </c>
      <c r="B54" s="13">
        <f>B25/B14</f>
        <v>0.31574163494858831</v>
      </c>
      <c r="C54" s="13">
        <f t="shared" ref="C54:AM54" si="42">C25/C14</f>
        <v>0.4848615450921237</v>
      </c>
      <c r="D54" s="13">
        <f t="shared" si="42"/>
        <v>0.46534653465346537</v>
      </c>
      <c r="E54" s="13">
        <f t="shared" si="42"/>
        <v>0.46097137901127494</v>
      </c>
      <c r="F54" s="13">
        <f t="shared" si="42"/>
        <v>0.4636109167249825</v>
      </c>
      <c r="G54" s="13">
        <f t="shared" si="42"/>
        <v>0.40051871063356798</v>
      </c>
      <c r="H54" s="13">
        <f t="shared" si="42"/>
        <v>0.44386873920552677</v>
      </c>
      <c r="I54" s="13">
        <f t="shared" si="42"/>
        <v>0.44914240127642602</v>
      </c>
      <c r="J54" s="13">
        <f t="shared" si="42"/>
        <v>0.38874680306905368</v>
      </c>
      <c r="K54" s="13">
        <f t="shared" si="42"/>
        <v>0.4280792420327304</v>
      </c>
      <c r="L54" s="13">
        <f t="shared" si="42"/>
        <v>0.46200070696359136</v>
      </c>
      <c r="M54" s="13">
        <f t="shared" si="42"/>
        <v>0.41431556948798326</v>
      </c>
      <c r="N54" s="13">
        <f t="shared" si="42"/>
        <v>0.45692358474995876</v>
      </c>
      <c r="O54" s="13">
        <f t="shared" si="42"/>
        <v>0.46097715736040606</v>
      </c>
      <c r="P54" s="13">
        <f t="shared" si="42"/>
        <v>0.47018807523009204</v>
      </c>
      <c r="Q54" s="13">
        <f t="shared" si="42"/>
        <v>0.49059334298118668</v>
      </c>
      <c r="R54" s="13">
        <f t="shared" si="42"/>
        <v>0.4479514415781487</v>
      </c>
      <c r="S54" s="13">
        <f t="shared" si="42"/>
        <v>0.4467248908296943</v>
      </c>
      <c r="T54" s="13">
        <f t="shared" si="42"/>
        <v>0.40372309482257124</v>
      </c>
      <c r="U54" s="13">
        <f t="shared" si="42"/>
        <v>0.46457142857142858</v>
      </c>
      <c r="V54" s="13">
        <f t="shared" si="42"/>
        <v>0.4750702247191011</v>
      </c>
      <c r="W54" s="13">
        <f t="shared" si="42"/>
        <v>0.45972037283621836</v>
      </c>
      <c r="X54" s="13">
        <f t="shared" si="42"/>
        <v>0.4765144152899255</v>
      </c>
      <c r="Y54" s="13">
        <f t="shared" si="42"/>
        <v>0.46087171867261018</v>
      </c>
      <c r="Z54" s="13">
        <f t="shared" si="42"/>
        <v>0.41262419637638809</v>
      </c>
      <c r="AA54" s="13">
        <f t="shared" si="42"/>
        <v>0.45673369896404631</v>
      </c>
      <c r="AB54" s="13">
        <f t="shared" si="42"/>
        <v>0.45690622416440296</v>
      </c>
      <c r="AC54" s="13">
        <f t="shared" si="42"/>
        <v>0.47944693572496261</v>
      </c>
      <c r="AD54" s="13">
        <f t="shared" si="42"/>
        <v>0.40725022523590498</v>
      </c>
      <c r="AE54" s="13">
        <f t="shared" si="42"/>
        <v>0.53322235602465118</v>
      </c>
      <c r="AF54" s="13">
        <f t="shared" si="42"/>
        <v>0.5986990242682011</v>
      </c>
      <c r="AG54" s="13">
        <f t="shared" si="42"/>
        <v>0.52424343199201862</v>
      </c>
      <c r="AH54" s="13">
        <f t="shared" si="42"/>
        <v>0.42186365469947562</v>
      </c>
      <c r="AI54" s="13">
        <f t="shared" si="42"/>
        <v>0.38709005726184281</v>
      </c>
      <c r="AJ54" s="13">
        <f t="shared" si="42"/>
        <v>0.36479003230272267</v>
      </c>
      <c r="AK54" s="13">
        <f t="shared" si="42"/>
        <v>0.34369173399627095</v>
      </c>
      <c r="AL54" s="13">
        <f t="shared" si="42"/>
        <v>0.33777154870357395</v>
      </c>
      <c r="AM54" s="13">
        <f t="shared" si="42"/>
        <v>0.36627906976744184</v>
      </c>
      <c r="AN54" s="13">
        <f t="shared" ref="AN54:AY54" si="43">AN25/AN14</f>
        <v>0.51075933712589661</v>
      </c>
      <c r="AO54" s="13">
        <f t="shared" si="43"/>
        <v>0.37548999381060449</v>
      </c>
      <c r="AP54" s="13">
        <f t="shared" si="43"/>
        <v>0.52693052529653839</v>
      </c>
      <c r="AQ54" s="13">
        <f t="shared" si="43"/>
        <v>0.40381395348837207</v>
      </c>
      <c r="AR54" s="13">
        <f t="shared" si="43"/>
        <v>0.47774522115250456</v>
      </c>
      <c r="AS54" s="13">
        <f t="shared" si="43"/>
        <v>0.47193113772455092</v>
      </c>
      <c r="AT54" s="13">
        <f t="shared" si="43"/>
        <v>0.47237076648841353</v>
      </c>
      <c r="AU54" s="13">
        <f t="shared" si="43"/>
        <v>0.43117125524965</v>
      </c>
      <c r="AV54" s="13">
        <f t="shared" si="43"/>
        <v>0.42893293968789542</v>
      </c>
      <c r="AW54" s="13">
        <f t="shared" si="43"/>
        <v>0.47965571205007823</v>
      </c>
      <c r="AX54" s="13">
        <f t="shared" si="43"/>
        <v>0.45551128818061087</v>
      </c>
      <c r="AY54" s="13">
        <f t="shared" si="43"/>
        <v>0.45743034055727555</v>
      </c>
    </row>
  </sheetData>
  <mergeCells count="5">
    <mergeCell ref="C1:AA1"/>
    <mergeCell ref="AB1:AC1"/>
    <mergeCell ref="AD1:AE1"/>
    <mergeCell ref="AF1:AM1"/>
    <mergeCell ref="AN1:AY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73C3864B8DE2468FF0F369E9FDE0E0" ma:contentTypeVersion="16" ma:contentTypeDescription="Create a new document." ma:contentTypeScope="" ma:versionID="677bf27435fcdc94dd45d661db5fc454">
  <xsd:schema xmlns:xsd="http://www.w3.org/2001/XMLSchema" xmlns:xs="http://www.w3.org/2001/XMLSchema" xmlns:p="http://schemas.microsoft.com/office/2006/metadata/properties" xmlns:ns2="19ebfa50-0c69-4bcb-97a2-d2537c367348" xmlns:ns3="d8cf2b75-2989-4eac-90c2-7cfcf39ea21f" targetNamespace="http://schemas.microsoft.com/office/2006/metadata/properties" ma:root="true" ma:fieldsID="49630d9fde9ace2e14e596d4b55b0dd1" ns2:_="" ns3:_="">
    <xsd:import namespace="19ebfa50-0c69-4bcb-97a2-d2537c367348"/>
    <xsd:import namespace="d8cf2b75-2989-4eac-90c2-7cfcf39ea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bfa50-0c69-4bcb-97a2-d2537c367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6dfa3c-b651-4bbc-9963-d4a0854711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f2b75-2989-4eac-90c2-7cfcf39ea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7c95fc8-b18d-47c3-8340-f2ce48279657}" ma:internalName="TaxCatchAll" ma:showField="CatchAllData" ma:web="d8cf2b75-2989-4eac-90c2-7cfcf39ea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bfa50-0c69-4bcb-97a2-d2537c367348">
      <Terms xmlns="http://schemas.microsoft.com/office/infopath/2007/PartnerControls"/>
    </lcf76f155ced4ddcb4097134ff3c332f>
    <TaxCatchAll xmlns="d8cf2b75-2989-4eac-90c2-7cfcf39ea21f" xsi:nil="true"/>
  </documentManagement>
</p:properties>
</file>

<file path=customXml/itemProps1.xml><?xml version="1.0" encoding="utf-8"?>
<ds:datastoreItem xmlns:ds="http://schemas.openxmlformats.org/officeDocument/2006/customXml" ds:itemID="{39A52A5F-A6BA-4A30-9029-5BE9521DB49C}"/>
</file>

<file path=customXml/itemProps2.xml><?xml version="1.0" encoding="utf-8"?>
<ds:datastoreItem xmlns:ds="http://schemas.openxmlformats.org/officeDocument/2006/customXml" ds:itemID="{8BEF520A-B206-456B-8B49-E27E81788231}"/>
</file>

<file path=customXml/itemProps3.xml><?xml version="1.0" encoding="utf-8"?>
<ds:datastoreItem xmlns:ds="http://schemas.openxmlformats.org/officeDocument/2006/customXml" ds:itemID="{11544E38-762C-4069-B19D-3207B6E6E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Svarsfrekvens per län</vt:lpstr>
      <vt:lpstr>Svarsfrekvens per kommun</vt:lpstr>
      <vt:lpstr>Politiker</vt:lpstr>
      <vt:lpstr>Bortfallsanalys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Thommy Blomquist</dc:creator>
  <cp:lastModifiedBy>Moa Åhsberg</cp:lastModifiedBy>
  <dcterms:created xsi:type="dcterms:W3CDTF">2022-04-19T11:47:16Z</dcterms:created>
  <dcterms:modified xsi:type="dcterms:W3CDTF">2023-05-16T12:20:37Z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0x0101007473C3864B8DE2468FF0F369E9FDE0E0</vt:lpwstr>
  </property>
</Properties>
</file>